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ah\ICT Institute Dropbox\Noah Wazir\Web versies van templates\Jaarplan\"/>
    </mc:Choice>
  </mc:AlternateContent>
  <xr:revisionPtr revIDLastSave="0" documentId="13_ncr:1_{F90DD57F-C4EA-4582-9F56-180AE7790270}" xr6:coauthVersionLast="47" xr6:coauthVersionMax="47" xr10:uidLastSave="{00000000-0000-0000-0000-000000000000}"/>
  <bookViews>
    <workbookView xWindow="3504" yWindow="2256" windowWidth="17280" windowHeight="9960" xr2:uid="{36D97D58-7066-C940-A780-EB2FBC3FECCF}"/>
  </bookViews>
  <sheets>
    <sheet name="Over dit template" sheetId="8" r:id="rId1"/>
    <sheet name="Over-document" sheetId="3" r:id="rId2"/>
    <sheet name="Doelstellingen (H6)" sheetId="2" r:id="rId3"/>
    <sheet name="Planning (H8)" sheetId="6" r:id="rId4"/>
    <sheet name="Monitoren (H9)" sheetId="1" r:id="rId5"/>
    <sheet name="Auditprogramma (H9)" sheetId="7" r:id="rId6"/>
    <sheet name="ISO tekst" sheetId="5" r:id="rId7"/>
  </sheets>
  <definedNames>
    <definedName name="_xlnm._FilterDatabase" localSheetId="3" hidden="1">'Planning (H8)'!$A$9:$AB$9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7" l="1"/>
  <c r="M28" i="7"/>
  <c r="L28" i="7"/>
  <c r="K28" i="7"/>
  <c r="J28" i="7"/>
  <c r="I28" i="7"/>
  <c r="H28" i="7"/>
  <c r="G28" i="7"/>
  <c r="F28" i="7"/>
  <c r="E28" i="7"/>
  <c r="D28" i="7"/>
  <c r="C28" i="7"/>
  <c r="S9" i="6" l="1"/>
  <c r="T9" i="6" s="1"/>
  <c r="U9" i="6" s="1"/>
  <c r="V9" i="6" s="1"/>
  <c r="W9" i="6" s="1"/>
  <c r="X9" i="6" s="1"/>
  <c r="Y9" i="6" s="1"/>
  <c r="Z9" i="6" s="1"/>
  <c r="AA9" i="6" s="1"/>
  <c r="AB9" i="6" s="1"/>
  <c r="AC9" i="6" s="1"/>
  <c r="AD9" i="6" s="1"/>
  <c r="AE9" i="6" s="1"/>
  <c r="AF9" i="6" s="1"/>
  <c r="AG9" i="6" s="1"/>
  <c r="AH9" i="6" s="1"/>
  <c r="AI9" i="6" s="1"/>
  <c r="AJ9" i="6" s="1"/>
  <c r="AK9" i="6" s="1"/>
  <c r="AL9" i="6" s="1"/>
  <c r="AM9" i="6" s="1"/>
  <c r="AN9" i="6" s="1"/>
  <c r="AO9" i="6" s="1"/>
  <c r="G9" i="6"/>
  <c r="H9" i="6" s="1"/>
  <c r="I9" i="6" s="1"/>
  <c r="J9" i="6" s="1"/>
  <c r="K9" i="6" s="1"/>
  <c r="L9" i="6" s="1"/>
  <c r="M9" i="6" s="1"/>
  <c r="N9" i="6" s="1"/>
  <c r="O9" i="6" s="1"/>
  <c r="P9" i="6" s="1"/>
  <c r="Q9" i="6" s="1"/>
</calcChain>
</file>

<file path=xl/sharedStrings.xml><?xml version="1.0" encoding="utf-8"?>
<sst xmlns="http://schemas.openxmlformats.org/spreadsheetml/2006/main" count="501" uniqueCount="286">
  <si>
    <t>Datum toegevoegd</t>
  </si>
  <si>
    <t>Doelwaarde</t>
  </si>
  <si>
    <t>Nr</t>
  </si>
  <si>
    <t>Doelstelling</t>
  </si>
  <si>
    <t>Acties</t>
  </si>
  <si>
    <t>Middelen</t>
  </si>
  <si>
    <t xml:space="preserve">Deadline </t>
  </si>
  <si>
    <t>Verantwoordelijke</t>
  </si>
  <si>
    <t>CEO</t>
  </si>
  <si>
    <t>infosec meeting</t>
  </si>
  <si>
    <t>1x per kwartaal (april,jul,okt,jan)</t>
  </si>
  <si>
    <t>vergoeding kosten, tijd aanvraag</t>
  </si>
  <si>
    <t>IT-admin</t>
  </si>
  <si>
    <t>Transparantie over ons beleid op onze website</t>
  </si>
  <si>
    <t>100% binnen de tijd</t>
  </si>
  <si>
    <t>Tijd, kosten certificering</t>
  </si>
  <si>
    <t>Versie</t>
  </si>
  <si>
    <t>0 personen</t>
  </si>
  <si>
    <t>Datum:</t>
  </si>
  <si>
    <t>Intern gebruik</t>
  </si>
  <si>
    <t>Datum</t>
  </si>
  <si>
    <t>Opmerkingen</t>
  </si>
  <si>
    <t>Gecommuniceerd met</t>
  </si>
  <si>
    <t>ISO 27001 is intellectueel eigendom van ISO/IEC. Dit template mag alleen gebruikt worden door organisaties die een kopie van ISO 27001 gekocht hebben.</t>
  </si>
  <si>
    <t>Plek in template</t>
  </si>
  <si>
    <t>9.1  Monitoren, meten, analyseren en evalueren</t>
  </si>
  <si>
    <t>De organisatie moet de informatiebeveiligingsprestaties en de doeltreffendheid van het managementsysteem voor informatiebeveiliging evalueren. De organisatie moet vaststellen:</t>
  </si>
  <si>
    <t>a) wat moet worden gemonitord en gemeten, met inbegrip van informatiebeveiligingsprocessen en -beheersmaatregelen;</t>
  </si>
  <si>
    <t>c) wanneer moet worden gemonitord en gemeten;</t>
  </si>
  <si>
    <t>d) wie moet monitoren en meten;</t>
  </si>
  <si>
    <t>e) wanneer de resultaten van het monitoren en meten moeten worden geanalyseerd en geëvalueerd; en</t>
  </si>
  <si>
    <t>f) wie deze resultaten moet analyseren en evalueren.</t>
  </si>
  <si>
    <t>De organisatie moet geschikte gedocumenteerde informatie bewaren als bewijsmateriaal van de resultaten van het monitoren en meten.</t>
  </si>
  <si>
    <t>b) welke methoden worden toegepast voor het, voor zover van toepassing, monitoren, meten, analyseren en evalueren, om geldige resultaten te bewerkstelligen; 
OPMERKING De gekozen methoden behoren vergelijkbare en reproduceerbare resultaten op te leveren om als geldig te worden beschouwd.</t>
  </si>
  <si>
    <t>ISO 27001 eis</t>
  </si>
  <si>
    <t>6.2 Informatiebeveiligingsdoelstellingen en de planning om ze te bereiken</t>
  </si>
  <si>
    <t>De organisatie moet voor relevante functies en op relevante niveaus informatiebeveiligingsdoelstellingen vaststellen. De informatiebeveiligingsdoelstellingen moeten:</t>
  </si>
  <si>
    <t>a) consistent zijn met het informatiebeveiligingsbeleid;</t>
  </si>
  <si>
    <t>b) meetbaar zijn (indien praktisch uitvoerbaar);</t>
  </si>
  <si>
    <t>c) rekening houden met van toepassing zijnde informatiebeveiligingseisen en resultaten van risicobeoordeling en -behandeling;</t>
  </si>
  <si>
    <t xml:space="preserve">Organisatie: </t>
  </si>
  <si>
    <t>[ORGANISATIE]</t>
  </si>
  <si>
    <t xml:space="preserve">Versie: </t>
  </si>
  <si>
    <t xml:space="preserve">Classificatie: </t>
  </si>
  <si>
    <t xml:space="preserve">Eigenaar: </t>
  </si>
  <si>
    <t>A10 - Internet.nl score</t>
  </si>
  <si>
    <t>A18 - pen-test</t>
  </si>
  <si>
    <t>Voer de volgende stappen minimaal jaarlijks uit:</t>
  </si>
  <si>
    <t>1. Bepaal welke van de voorbeelddoelstellingen relevant zijn. Verwijder de doelstellingen die niet relevant zijn.</t>
  </si>
  <si>
    <t>2. Vul, aan de hand van het risicoregister, de lijst met doelstellingen aan. </t>
  </si>
  <si>
    <t>3. Vul de acties en benodigde middelen om de doelstelling te halen, deadline, de verantwoordelijke persoon,</t>
  </si>
  <si>
    <t>en met welke stakeholders het doel gecommuniceerd is in.</t>
  </si>
  <si>
    <t>Invullen doelstellingen</t>
  </si>
  <si>
    <t>4. Bij elke kwartaalbeoordeling, vul het resultaat voor het afgelopen kwartaal in</t>
  </si>
  <si>
    <t>Monitoren en meten (ISO 9.1)</t>
  </si>
  <si>
    <t>Monitoren en meten (ISO 9.1)
Kolom C</t>
  </si>
  <si>
    <t>Frequentie meetmoment</t>
  </si>
  <si>
    <t>Monitoren en meten (ISO 9.1)
Kolom F</t>
  </si>
  <si>
    <t>Doelstellingen en monitoren - doelstellingen</t>
  </si>
  <si>
    <t>Doelstellingen en monitoren - Monitoren</t>
  </si>
  <si>
    <t>Hoe te meten</t>
  </si>
  <si>
    <t>Monitoren en meten (ISO 9.1)
Kolom D + E</t>
  </si>
  <si>
    <t>Monitoren en meten (ISO 9.1)
Kolom G</t>
  </si>
  <si>
    <t>Monitoren en meten (ISO 9.1)
Kolom I &gt;</t>
  </si>
  <si>
    <t>Monitoren en meten (ISO 9.1)
Kolom H</t>
  </si>
  <si>
    <t>Vergelijk registratie aanwezigen awareness training met totaalaantal personeelsleden.</t>
  </si>
  <si>
    <t>Som van aantal te melden datalekken, redelijke privacyklachten, en AVG-verzoeken waar ons iets te verwijten is in afgelopen kwartaal.</t>
  </si>
  <si>
    <t>max 1 voorval</t>
  </si>
  <si>
    <t>Percentage incidenten binnen twee weken geanalyseerd en behandeling gepland van totale aantal securityincindenten.</t>
  </si>
  <si>
    <t>80% deelname</t>
  </si>
  <si>
    <t>100% getekend in eerste week, 100% VOG-dekking.</t>
  </si>
  <si>
    <t>1x per half jaar (jan, jul)</t>
  </si>
  <si>
    <t>HR manager</t>
  </si>
  <si>
    <t>Security Officer</t>
  </si>
  <si>
    <t>Websites 70%, email 80%</t>
  </si>
  <si>
    <t>CTO</t>
  </si>
  <si>
    <t>1x per half jaar (apr, okt)</t>
  </si>
  <si>
    <t>1x per kwartaal (jan, april, jul, okt)</t>
  </si>
  <si>
    <t>Periode waarin bevindingen uit de pen-test opgelost zijn.</t>
  </si>
  <si>
    <t>1x per jaar (januari)</t>
  </si>
  <si>
    <t>Privacy Officer</t>
  </si>
  <si>
    <t>1x per jaar (juli)</t>
  </si>
  <si>
    <t>Aantal afwijkingen van het toegangsbeleid dat gevonden is bij controle toegansgrechten</t>
  </si>
  <si>
    <t>Percentage nieuwe contracten waarin passende technische en organisatorische securitymaatregelen in detail opgenomen zijn.</t>
  </si>
  <si>
    <t>Website score check voor websites, meting via www.internet.nl</t>
  </si>
  <si>
    <t>0 keer ongeautoriseerde toegang</t>
  </si>
  <si>
    <t>A17 - Back-up restore test</t>
  </si>
  <si>
    <t>Certificering ISMS</t>
  </si>
  <si>
    <t>Bron security eis of risico</t>
  </si>
  <si>
    <t>Volledige naleving van eisen die de AVG aan ons bedrijf stelt</t>
  </si>
  <si>
    <t>Incindentproces dat zorgt voor tijdige en effectieve afhandeling incidenten</t>
  </si>
  <si>
    <t>Sluitend proces voor opnemen security in leveranciers- en klantcontracten</t>
  </si>
  <si>
    <t>Tijd</t>
  </si>
  <si>
    <t>Er is een duidelijk procedure voor het controleren van logbestanden</t>
  </si>
  <si>
    <t>Security Officer maakt training</t>
  </si>
  <si>
    <t>Security Officer stelt incindentenprocedure op</t>
  </si>
  <si>
    <t>Security Officer stelt lijst van eisen op die door CEO in contracten meegenomen wordt</t>
  </si>
  <si>
    <t>Security Officer stelt logcontrole procedure op.</t>
  </si>
  <si>
    <t>Over-document stap 2</t>
  </si>
  <si>
    <t>Doelstellingen (ISO 6.2)</t>
  </si>
  <si>
    <t>Doelstellingen (ISO 6.2)
kolom D</t>
  </si>
  <si>
    <t>Doelstellingen (ISO 6.2)
kolom I</t>
  </si>
  <si>
    <t>Doelstellingen (ISO 6.2)
kolom E</t>
  </si>
  <si>
    <t>Doelstellingen (ISO 6.2)
kolom H</t>
  </si>
  <si>
    <t>Doelstellingen (ISO 6.2)
kolom F</t>
  </si>
  <si>
    <t>Doelstellingen (ISO 6.2)
kolom G</t>
  </si>
  <si>
    <t>Doelstellingen (ISO 6.2)
kolom J &gt;</t>
  </si>
  <si>
    <t>Document aangemaakt</t>
  </si>
  <si>
    <t>Security Officer maakt beleid beschikbaar</t>
  </si>
  <si>
    <t>Directie, HR</t>
  </si>
  <si>
    <t>Directie</t>
  </si>
  <si>
    <t>Directie, medewerkers, klanten</t>
  </si>
  <si>
    <t>Privacy Officer checkt verwerkingsregister, stelt privacy statement op, checkt verwerkersovk., en stelt rapport op</t>
  </si>
  <si>
    <t>Verantwoordelijke monitoren en meten</t>
  </si>
  <si>
    <t>Verantwoordelijke analyse en evaluatie</t>
  </si>
  <si>
    <t>Opstellen beleid en aanvragen VOGs waar nodig. Maken checklists/formulieren</t>
  </si>
  <si>
    <t>HR-manager</t>
  </si>
  <si>
    <t>Er is een awareness trainings-programma</t>
  </si>
  <si>
    <t>Inschakelen ICT Institute en Digitrust</t>
  </si>
  <si>
    <t>Evaluatie okt 2023</t>
  </si>
  <si>
    <t>Evaluatie jan 2024</t>
  </si>
  <si>
    <t>d) worden gemonitord</t>
  </si>
  <si>
    <t>Zie monitoren</t>
  </si>
  <si>
    <t>e) worden gecommuniceerd; en</t>
  </si>
  <si>
    <t>Datum toevoeging doelstellingen</t>
  </si>
  <si>
    <t>f) passend bij de organisatie worden geactualiseerd.</t>
  </si>
  <si>
    <t>g) beschikbaar zijn als gedocumenteerde informatie</t>
  </si>
  <si>
    <t>Bij het opstellen van planningen voor  bereiken van de IB-doelstellingen moet de organisatie vaststellen:</t>
  </si>
  <si>
    <t>h) wat er moet worden gedaan;</t>
  </si>
  <si>
    <t>i) welke middelen er nodig zijn;</t>
  </si>
  <si>
    <t>j) wie er verantwoordelijk is;</t>
  </si>
  <si>
    <t>k) wanneer het moet zijn voltooid; en</t>
  </si>
  <si>
    <t>l) hoe de resultaten zullen worden geëvalueerd.</t>
  </si>
  <si>
    <t>A5.18 - Toegangsrechten</t>
  </si>
  <si>
    <t>Er is beleid voor rolgebaseerd toekennen van toegangsrechten en uit controles blijkt dat die beleid is geïmplementeerd</t>
  </si>
  <si>
    <t>Opstellen autorisatiematrixen, documenteren rollen en reviewen toegangsrechten voor belangrijke systemen</t>
  </si>
  <si>
    <t>IT-manager</t>
  </si>
  <si>
    <t>Evaluatie april 2025</t>
  </si>
  <si>
    <t>A 5.30 ICT-gereedheid voor bedrijfscontinuiteit</t>
  </si>
  <si>
    <t>Er is een bedrijfscontinuitieitsplan met doelstellingen per systeem, scenario's en er is een test uitgevoerd</t>
  </si>
  <si>
    <t>Invullen Business Impact Analyse, vaststellen RPO/RTO, definiëren scenarios, maatregelen en testen en vastleggen in plan. Uitvoeren test</t>
  </si>
  <si>
    <t>A6.1 - Screening</t>
  </si>
  <si>
    <t>Passend screenings-beleid opgesteld en uitgevoerd</t>
  </si>
  <si>
    <t>A5.34 - wetgeving persoonsgegevens</t>
  </si>
  <si>
    <t>Certificering volgens ISO27001</t>
  </si>
  <si>
    <t>A5.24-A5.27 - Afsluiten incidenten</t>
  </si>
  <si>
    <t>A5.19-5.22  - Security in contracten</t>
  </si>
  <si>
    <t>A8.15 - Controle logbestanden</t>
  </si>
  <si>
    <t>A6.3 - Awareness training</t>
  </si>
  <si>
    <t>A5.1 - Risico top management focust niet op informatiebeveiliging</t>
  </si>
  <si>
    <t>A6.3 - Deelname aan awarenesstraining</t>
  </si>
  <si>
    <t>Wat wordt gemeten</t>
  </si>
  <si>
    <t>A6.1 - Uitvoering VOG-beleid</t>
  </si>
  <si>
    <t>Percentage medewerkers die een VOG moeten hebben en het ook hebben.</t>
  </si>
  <si>
    <t>A5.18 - Controle toegangsrechten</t>
  </si>
  <si>
    <t>Aantal mislukte inlogpogingen</t>
  </si>
  <si>
    <t>A8.16 monitoring van activiteiten</t>
  </si>
  <si>
    <t>beschikbaarheidspercentage van website</t>
  </si>
  <si>
    <t>Tijd waarin de backuptest is uitgevoerd</t>
  </si>
  <si>
    <t xml:space="preserve">Binnen 1 uur afgerond. </t>
  </si>
  <si>
    <t>Critical: 2 dagen
High: 2 weken</t>
  </si>
  <si>
    <t>Waarde Jan 2025</t>
  </si>
  <si>
    <t>Waarde april 2025</t>
  </si>
  <si>
    <t>Waarde jul 2025</t>
  </si>
  <si>
    <t>Waarde okt 2025</t>
  </si>
  <si>
    <t>Jaarplanning information security managementsystem</t>
  </si>
  <si>
    <t>Organisatie</t>
  </si>
  <si>
    <t>Wijzigingen:</t>
  </si>
  <si>
    <t>Versie:</t>
  </si>
  <si>
    <t>0.1</t>
  </si>
  <si>
    <t>Wijziging</t>
  </si>
  <si>
    <t>Classificatie:</t>
  </si>
  <si>
    <t>Eigenaar:</t>
  </si>
  <si>
    <t>[EIGENAAR]</t>
  </si>
  <si>
    <t>Item</t>
  </si>
  <si>
    <t>Norm-
element</t>
  </si>
  <si>
    <t>Activiteit</t>
  </si>
  <si>
    <t>Uitvoering</t>
  </si>
  <si>
    <t xml:space="preserve">Beschreven in </t>
  </si>
  <si>
    <t>overig</t>
  </si>
  <si>
    <t>Bespreking Security team</t>
  </si>
  <si>
    <t>IS-team</t>
  </si>
  <si>
    <t>Procedurehandboek</t>
  </si>
  <si>
    <t>x</t>
  </si>
  <si>
    <t>H9</t>
  </si>
  <si>
    <t>Directiebeoordeling</t>
  </si>
  <si>
    <t>H6</t>
  </si>
  <si>
    <t>Bijwerken issues, belanghebbenden, risico-analyse</t>
  </si>
  <si>
    <t>IS-team en directie</t>
  </si>
  <si>
    <t>interne audit</t>
  </si>
  <si>
    <t>Interne auditor / ICT Institute</t>
  </si>
  <si>
    <t>Auditplan</t>
  </si>
  <si>
    <t>5.1</t>
  </si>
  <si>
    <t>Beleid evalueren</t>
  </si>
  <si>
    <t>Procedurehandboek, VvT</t>
  </si>
  <si>
    <t>5.8</t>
  </si>
  <si>
    <t>Check projectplannen</t>
  </si>
  <si>
    <t>Security officer</t>
  </si>
  <si>
    <t>6.3</t>
  </si>
  <si>
    <t>Quiz/survey bewustwording of phishing actie</t>
  </si>
  <si>
    <t>VvT</t>
  </si>
  <si>
    <t>5.9</t>
  </si>
  <si>
    <t>Steekproef Inventarisatie bedrijfsmiddelen</t>
  </si>
  <si>
    <t>5.18</t>
  </si>
  <si>
    <t>check toegangsrechten</t>
  </si>
  <si>
    <t>8.24</t>
  </si>
  <si>
    <t>check beveiliging websites (internet.nl)</t>
  </si>
  <si>
    <t xml:space="preserve">7.7 </t>
  </si>
  <si>
    <t>rondgang door kantoor (clean desk, papier)</t>
  </si>
  <si>
    <t>8.32</t>
  </si>
  <si>
    <t>Check registratie wijzigingen</t>
  </si>
  <si>
    <t>8.15</t>
  </si>
  <si>
    <t>Check logs en monitoring</t>
  </si>
  <si>
    <t>8.25</t>
  </si>
  <si>
    <t>Developerstraining en quiz/survey</t>
  </si>
  <si>
    <t>5.20</t>
  </si>
  <si>
    <t>leveranciersbeoordeling</t>
  </si>
  <si>
    <t>5.26</t>
  </si>
  <si>
    <t>Controle op afsluiting incidenten</t>
  </si>
  <si>
    <t>8.31</t>
  </si>
  <si>
    <t>Check uit business continuityplan (oefening, restoretest)</t>
  </si>
  <si>
    <t>Business continuity plan</t>
  </si>
  <si>
    <t>5.35</t>
  </si>
  <si>
    <t>PEN-test</t>
  </si>
  <si>
    <t>Legenda:</t>
  </si>
  <si>
    <t>x = ingepland in deze maand</t>
  </si>
  <si>
    <t>u=uitgevoerd</t>
  </si>
  <si>
    <t>Intern auditprogramma</t>
  </si>
  <si>
    <t>Organisatie: [ORGANISATIE]</t>
  </si>
  <si>
    <t>Versie (opmaak register): 0.1</t>
  </si>
  <si>
    <t>Datum laatste wijziging: [DATUM]</t>
  </si>
  <si>
    <t>Classificatie: Intern gebruik</t>
  </si>
  <si>
    <t>Eigenaar: Interne auditor</t>
  </si>
  <si>
    <t>Onderwerp</t>
  </si>
  <si>
    <t>Auditfrequentie</t>
  </si>
  <si>
    <t>Jaarlijks</t>
  </si>
  <si>
    <t xml:space="preserve">Marketing </t>
  </si>
  <si>
    <t>IT-Development</t>
  </si>
  <si>
    <t>Service</t>
  </si>
  <si>
    <t>Sales</t>
  </si>
  <si>
    <t>Aantal per kwartaal</t>
  </si>
  <si>
    <t>4. Context van de organisatie</t>
  </si>
  <si>
    <t>5. Leiderschap</t>
  </si>
  <si>
    <t>6. Planning</t>
  </si>
  <si>
    <t>7. Ondersteuning</t>
  </si>
  <si>
    <t>8. Uitvoering</t>
  </si>
  <si>
    <t>9. Evaluatie van de prestaties</t>
  </si>
  <si>
    <t>10. Verbetering</t>
  </si>
  <si>
    <t>A5 Organisatorische beheersmaatregelen</t>
  </si>
  <si>
    <t>A6 Mensgerichte beheersmaatregelen</t>
  </si>
  <si>
    <t>A7 Fysieke beheersmaatregelen</t>
  </si>
  <si>
    <t>A8 Technologische beheersmaatregelen</t>
  </si>
  <si>
    <t>2x per drie jaar</t>
  </si>
  <si>
    <t>HRM</t>
  </si>
  <si>
    <t>x = gepland in dit kwartaal</t>
  </si>
  <si>
    <t>Legend:</t>
  </si>
  <si>
    <t>25Q1</t>
  </si>
  <si>
    <t>25Q2</t>
  </si>
  <si>
    <t>25Q3</t>
  </si>
  <si>
    <t>25Q4</t>
  </si>
  <si>
    <t>26Q1</t>
  </si>
  <si>
    <t>26Q2</t>
  </si>
  <si>
    <t>26Q4</t>
  </si>
  <si>
    <t>26Q42</t>
  </si>
  <si>
    <t>27Q1</t>
  </si>
  <si>
    <t>27Q2</t>
  </si>
  <si>
    <t>27Q3</t>
  </si>
  <si>
    <t>27Q4</t>
  </si>
  <si>
    <t xml:space="preserve">Dit template is gemaakt door de mensen van ICT Institute. </t>
  </si>
  <si>
    <t>Het template mag gratis worden gebruikt, onder een creative commons licentie</t>
  </si>
  <si>
    <t>https://creativecommons.org/licenses/by/4.0/</t>
  </si>
  <si>
    <t>De nieuwste versie staat op:</t>
  </si>
  <si>
    <t>https://softwarezaken.nl/2022/01/gratis-27001-avg-templates/</t>
  </si>
  <si>
    <t>Je mag het template uitbreiden, aanpassen en bewerken zoveel je wilt</t>
  </si>
  <si>
    <t>Je mag het template en documenten gemaakt met het template doorgeven en delen zoveel je wilt</t>
  </si>
  <si>
    <t>Als je  het template doorgeeft, dan moet je  "gemaakt door de mensen van ICT Institute" laten staan</t>
  </si>
  <si>
    <t>Als je een document maakt met dit template en je bent geen opdrachtgever van ons, zet dan "gemaakt met template van ICT Institute" ergens in het document</t>
  </si>
  <si>
    <t>Als je een opdrachtgever bent van ICT Institute, dan mag je alles doen met dit template wat je wilt</t>
  </si>
  <si>
    <t>Let op dat je de ISO 27001 norm moet kopen bij NEN of een andere organisatie voordat je de norm gaat gebruiken. De norm is auteursrechtelijk beschermd</t>
  </si>
  <si>
    <t>Lees vooral ook deze artikelen als je aan de slag gaat:</t>
  </si>
  <si>
    <t>https://softwarezaken.nl/2017/03/samenvatting-iso-27001-informatie-beveiliging/</t>
  </si>
  <si>
    <t>https://softwarezaken.nl/2021/12/iso-27001-certificatie-aanvraag/</t>
  </si>
  <si>
    <t>https://softwarezaken.nl/2018/01/gdpr-avg-in-10-stappen/</t>
  </si>
  <si>
    <t>https://softwarezaken.nl/security-verified/</t>
  </si>
  <si>
    <t>https://ictinstitute.nl/risk-management-method/</t>
  </si>
  <si>
    <t xml:space="preserve"> 01/12/2026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</si>
</sst>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9CA85"/>
        <bgColor indexed="64"/>
      </patternFill>
    </fill>
    <fill>
      <patternFill patternType="solid">
        <fgColor rgb="FF264A94"/>
        <bgColor indexed="64"/>
      </patternFill>
    </fill>
    <fill>
      <patternFill patternType="solid">
        <fgColor rgb="FF248E9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2" fillId="0" borderId="0" applyNumberFormat="0" applyFill="0" applyBorder="0" applyAlignment="0" applyProtection="0"/>
  </cellStyleXfs>
  <cellXfs count="104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wrapText="1"/>
    </xf>
    <xf numFmtId="164" fontId="0" fillId="0" borderId="1" xfId="0" applyNumberForma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10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7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right" wrapText="1"/>
    </xf>
    <xf numFmtId="14" fontId="12" fillId="0" borderId="0" xfId="0" applyNumberFormat="1" applyFont="1" applyAlignment="1">
      <alignment horizontal="center" wrapText="1"/>
    </xf>
    <xf numFmtId="0" fontId="14" fillId="0" borderId="0" xfId="0" applyFont="1"/>
    <xf numFmtId="0" fontId="1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15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15" fontId="0" fillId="0" borderId="1" xfId="0" applyNumberFormat="1" applyBorder="1" applyAlignment="1">
      <alignment wrapText="1"/>
    </xf>
    <xf numFmtId="9" fontId="0" fillId="4" borderId="1" xfId="0" applyNumberFormat="1" applyFill="1" applyBorder="1" applyAlignment="1">
      <alignment vertical="center" wrapText="1"/>
    </xf>
    <xf numFmtId="0" fontId="16" fillId="0" borderId="0" xfId="0" applyFont="1"/>
    <xf numFmtId="0" fontId="3" fillId="0" borderId="0" xfId="0" applyFont="1"/>
    <xf numFmtId="0" fontId="3" fillId="5" borderId="1" xfId="0" applyFont="1" applyFill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7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" fillId="0" borderId="0" xfId="0" applyFont="1" applyAlignment="1">
      <alignment horizontal="right"/>
    </xf>
    <xf numFmtId="0" fontId="10" fillId="8" borderId="5" xfId="0" applyFont="1" applyFill="1" applyBorder="1" applyAlignment="1">
      <alignment wrapText="1"/>
    </xf>
    <xf numFmtId="17" fontId="10" fillId="8" borderId="6" xfId="0" applyNumberFormat="1" applyFont="1" applyFill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5" fillId="0" borderId="7" xfId="0" applyFont="1" applyBorder="1" applyAlignment="1">
      <alignment wrapText="1"/>
    </xf>
    <xf numFmtId="49" fontId="3" fillId="0" borderId="7" xfId="0" applyNumberFormat="1" applyFont="1" applyBorder="1" applyAlignment="1">
      <alignment horizontal="center"/>
    </xf>
    <xf numFmtId="0" fontId="15" fillId="0" borderId="7" xfId="0" applyFont="1" applyBorder="1"/>
    <xf numFmtId="0" fontId="17" fillId="0" borderId="7" xfId="0" applyFont="1" applyBorder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8" fillId="0" borderId="0" xfId="0" applyFont="1"/>
    <xf numFmtId="0" fontId="19" fillId="0" borderId="0" xfId="0" applyFont="1"/>
    <xf numFmtId="0" fontId="19" fillId="0" borderId="2" xfId="0" applyFont="1" applyBorder="1"/>
    <xf numFmtId="0" fontId="19" fillId="0" borderId="4" xfId="0" applyFont="1" applyBorder="1"/>
    <xf numFmtId="0" fontId="19" fillId="0" borderId="4" xfId="0" quotePrefix="1" applyFont="1" applyBorder="1"/>
    <xf numFmtId="14" fontId="19" fillId="0" borderId="4" xfId="0" applyNumberFormat="1" applyFont="1" applyBorder="1" applyAlignment="1">
      <alignment horizontal="left"/>
    </xf>
    <xf numFmtId="0" fontId="20" fillId="0" borderId="0" xfId="0" applyFont="1" applyAlignment="1">
      <alignment wrapText="1"/>
    </xf>
    <xf numFmtId="0" fontId="20" fillId="8" borderId="0" xfId="0" applyFont="1" applyFill="1"/>
    <xf numFmtId="0" fontId="21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0" fontId="21" fillId="0" borderId="0" xfId="0" applyFont="1" applyFill="1" applyAlignment="1">
      <alignment vertical="center"/>
    </xf>
    <xf numFmtId="0" fontId="0" fillId="0" borderId="0" xfId="0" applyAlignment="1">
      <alignment horizontal="right"/>
    </xf>
    <xf numFmtId="14" fontId="2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5" fillId="6" borderId="0" xfId="0" applyFont="1" applyFill="1" applyAlignment="1">
      <alignment horizontal="center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/>
    </xf>
    <xf numFmtId="0" fontId="20" fillId="7" borderId="10" xfId="0" applyFont="1" applyFill="1" applyBorder="1" applyAlignment="1">
      <alignment horizontal="center" wrapText="1"/>
    </xf>
    <xf numFmtId="0" fontId="20" fillId="7" borderId="11" xfId="0" applyFont="1" applyFill="1" applyBorder="1" applyAlignment="1">
      <alignment horizontal="center" wrapText="1"/>
    </xf>
    <xf numFmtId="0" fontId="20" fillId="7" borderId="8" xfId="0" applyFont="1" applyFill="1" applyBorder="1" applyAlignment="1">
      <alignment horizontal="center" wrapText="1"/>
    </xf>
    <xf numFmtId="0" fontId="20" fillId="6" borderId="2" xfId="0" applyFont="1" applyFill="1" applyBorder="1" applyAlignment="1">
      <alignment horizontal="center" wrapText="1"/>
    </xf>
    <xf numFmtId="0" fontId="20" fillId="6" borderId="3" xfId="0" applyFont="1" applyFill="1" applyBorder="1" applyAlignment="1">
      <alignment horizontal="center" wrapText="1"/>
    </xf>
    <xf numFmtId="0" fontId="20" fillId="6" borderId="9" xfId="0" applyFont="1" applyFill="1" applyBorder="1" applyAlignment="1">
      <alignment horizontal="center" wrapText="1"/>
    </xf>
    <xf numFmtId="0" fontId="20" fillId="7" borderId="2" xfId="0" applyFont="1" applyFill="1" applyBorder="1" applyAlignment="1">
      <alignment horizontal="center" wrapText="1"/>
    </xf>
    <xf numFmtId="0" fontId="20" fillId="7" borderId="3" xfId="0" applyFont="1" applyFill="1" applyBorder="1" applyAlignment="1">
      <alignment horizontal="center" wrapText="1"/>
    </xf>
    <xf numFmtId="0" fontId="20" fillId="7" borderId="9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1"/>
    <xf numFmtId="0" fontId="22" fillId="0" borderId="0" xfId="2"/>
    <xf numFmtId="0" fontId="23" fillId="0" borderId="0" xfId="1" applyFont="1"/>
    <xf numFmtId="14" fontId="1" fillId="0" borderId="1" xfId="0" applyNumberFormat="1" applyFont="1" applyBorder="1" applyAlignment="1">
      <alignment horizontal="center"/>
    </xf>
  </cellXfs>
  <cellStyles count="3">
    <cellStyle name="Hyperlink 2" xfId="2" xr:uid="{F4A3FB37-83FB-4638-8F51-8640AE32117C}"/>
    <cellStyle name="Standaard" xfId="0" builtinId="0"/>
    <cellStyle name="Standaard 2" xfId="1" xr:uid="{05A6FC15-BB5D-4DA2-9BC9-28C4CE9C7832}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auto="1"/>
        </top>
      </border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rgb="FF248E9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F8D1F7"/>
      <color rgb="FF731473"/>
      <color rgb="FFD99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272B75-C9C0-4F35-B590-52133AAAAEB2}" name="Tabel4" displayName="Tabel4" ref="A10:B26" totalsRowShown="0" headerRowDxfId="4" dataDxfId="3" tableBorderDxfId="2">
  <tableColumns count="2">
    <tableColumn id="1" xr3:uid="{96F90804-BB06-4EC0-BF99-FC79CD520DE2}" name="Onderwerp" dataDxfId="1"/>
    <tableColumn id="11" xr3:uid="{E6D580DA-BD47-4943-8270-9585CECA04B7}" name="Auditfrequentie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ftwarezaken.nl/2017/03/samenvatting-iso-27001-informatie-beveiliging/" TargetMode="External"/><Relationship Id="rId7" Type="http://schemas.openxmlformats.org/officeDocument/2006/relationships/hyperlink" Target="https://ictinstitute.nl/risk-management-method/" TargetMode="External"/><Relationship Id="rId2" Type="http://schemas.openxmlformats.org/officeDocument/2006/relationships/hyperlink" Target="https://softwarezaken.nl/2022/01/gratis-27001-avg-templates/" TargetMode="External"/><Relationship Id="rId1" Type="http://schemas.openxmlformats.org/officeDocument/2006/relationships/hyperlink" Target="https://creativecommons.org/licenses/by/4.0/" TargetMode="External"/><Relationship Id="rId6" Type="http://schemas.openxmlformats.org/officeDocument/2006/relationships/hyperlink" Target="https://softwarezaken.nl/security-verified/" TargetMode="External"/><Relationship Id="rId5" Type="http://schemas.openxmlformats.org/officeDocument/2006/relationships/hyperlink" Target="https://softwarezaken.nl/2018/01/gdpr-avg-in-10-stappen/" TargetMode="External"/><Relationship Id="rId4" Type="http://schemas.openxmlformats.org/officeDocument/2006/relationships/hyperlink" Target="https://softwarezaken.nl/2021/12/iso-27001-certificatie-aanvraa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2BDC-05F2-41FF-9761-AABFA5ED6D34}">
  <dimension ref="B4:B26"/>
  <sheetViews>
    <sheetView tabSelected="1" topLeftCell="A4" workbookViewId="0">
      <selection activeCell="D10" sqref="D10"/>
    </sheetView>
  </sheetViews>
  <sheetFormatPr defaultColWidth="9.69921875" defaultRowHeight="14.4" x14ac:dyDescent="0.3"/>
  <cols>
    <col min="1" max="16384" width="9.69921875" style="100"/>
  </cols>
  <sheetData>
    <row r="4" spans="2:2" x14ac:dyDescent="0.3">
      <c r="B4" s="100" t="s">
        <v>268</v>
      </c>
    </row>
    <row r="5" spans="2:2" x14ac:dyDescent="0.3">
      <c r="B5" s="100" t="s">
        <v>269</v>
      </c>
    </row>
    <row r="6" spans="2:2" x14ac:dyDescent="0.3">
      <c r="B6" s="101" t="s">
        <v>270</v>
      </c>
    </row>
    <row r="8" spans="2:2" x14ac:dyDescent="0.3">
      <c r="B8" s="100" t="s">
        <v>271</v>
      </c>
    </row>
    <row r="9" spans="2:2" x14ac:dyDescent="0.3">
      <c r="B9" s="101" t="s">
        <v>272</v>
      </c>
    </row>
    <row r="11" spans="2:2" x14ac:dyDescent="0.3">
      <c r="B11" s="100" t="s">
        <v>273</v>
      </c>
    </row>
    <row r="12" spans="2:2" x14ac:dyDescent="0.3">
      <c r="B12" s="100" t="s">
        <v>274</v>
      </c>
    </row>
    <row r="14" spans="2:2" x14ac:dyDescent="0.3">
      <c r="B14" s="100" t="s">
        <v>275</v>
      </c>
    </row>
    <row r="16" spans="2:2" x14ac:dyDescent="0.3">
      <c r="B16" s="100" t="s">
        <v>276</v>
      </c>
    </row>
    <row r="17" spans="2:2" x14ac:dyDescent="0.3">
      <c r="B17" s="100" t="s">
        <v>277</v>
      </c>
    </row>
    <row r="19" spans="2:2" x14ac:dyDescent="0.3">
      <c r="B19" s="100" t="s">
        <v>278</v>
      </c>
    </row>
    <row r="21" spans="2:2" x14ac:dyDescent="0.3">
      <c r="B21" s="102" t="s">
        <v>279</v>
      </c>
    </row>
    <row r="22" spans="2:2" x14ac:dyDescent="0.3">
      <c r="B22" s="101" t="s">
        <v>280</v>
      </c>
    </row>
    <row r="23" spans="2:2" x14ac:dyDescent="0.3">
      <c r="B23" s="101" t="s">
        <v>281</v>
      </c>
    </row>
    <row r="24" spans="2:2" x14ac:dyDescent="0.3">
      <c r="B24" s="101" t="s">
        <v>282</v>
      </c>
    </row>
    <row r="25" spans="2:2" x14ac:dyDescent="0.3">
      <c r="B25" s="101" t="s">
        <v>283</v>
      </c>
    </row>
    <row r="26" spans="2:2" x14ac:dyDescent="0.3">
      <c r="B26" s="101" t="s">
        <v>284</v>
      </c>
    </row>
  </sheetData>
  <hyperlinks>
    <hyperlink ref="B6" r:id="rId1" xr:uid="{A83CDF3D-EE89-4A87-ACCD-4FD0557C66AC}"/>
    <hyperlink ref="B9" r:id="rId2" xr:uid="{7C80B581-AA5C-471B-98A9-AB6EA6796743}"/>
    <hyperlink ref="B22" r:id="rId3" xr:uid="{96365758-5A32-4FEF-9DAC-0E48912AB245}"/>
    <hyperlink ref="B23" r:id="rId4" xr:uid="{C1A922E1-4FD5-4C2F-8BA5-3BAC7EED5DA4}"/>
    <hyperlink ref="B24" r:id="rId5" xr:uid="{78B71838-C6B6-4980-A303-C00B9ECC70B4}"/>
    <hyperlink ref="B25" r:id="rId6" xr:uid="{56AE7FB8-999D-445E-8252-2B4CCB72C645}"/>
    <hyperlink ref="B26" r:id="rId7" xr:uid="{0A613CED-EBDD-4C5A-9835-79B3F7E3BF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59AE7-51E8-9441-B8CC-EC1BEF65CA01}">
  <dimension ref="A2:R22"/>
  <sheetViews>
    <sheetView topLeftCell="A4" zoomScale="93" workbookViewId="0">
      <selection activeCell="F15" sqref="F15"/>
    </sheetView>
  </sheetViews>
  <sheetFormatPr defaultColWidth="10.59765625" defaultRowHeight="15.6" x14ac:dyDescent="0.3"/>
  <cols>
    <col min="1" max="1" width="9.59765625" customWidth="1"/>
    <col min="2" max="2" width="15.3984375" customWidth="1"/>
    <col min="3" max="3" width="21" customWidth="1"/>
    <col min="6" max="6" width="16.3984375" customWidth="1"/>
    <col min="7" max="7" width="10" customWidth="1"/>
  </cols>
  <sheetData>
    <row r="2" spans="1:18" x14ac:dyDescent="0.3">
      <c r="A2" s="14" t="s">
        <v>40</v>
      </c>
      <c r="B2" s="12" t="s">
        <v>41</v>
      </c>
    </row>
    <row r="3" spans="1:18" x14ac:dyDescent="0.3">
      <c r="A3" s="14" t="s">
        <v>42</v>
      </c>
      <c r="B3" s="7">
        <v>1.1000000000000001</v>
      </c>
      <c r="E3" s="24" t="s">
        <v>52</v>
      </c>
      <c r="J3" s="18"/>
      <c r="K3" s="18"/>
      <c r="L3" s="18"/>
      <c r="M3" s="18"/>
      <c r="N3" s="18"/>
      <c r="O3" s="18"/>
      <c r="Q3" s="18"/>
    </row>
    <row r="4" spans="1:18" x14ac:dyDescent="0.3">
      <c r="A4" s="14" t="s">
        <v>18</v>
      </c>
      <c r="B4" s="103" t="s">
        <v>285</v>
      </c>
      <c r="E4" s="18" t="s">
        <v>47</v>
      </c>
      <c r="H4" s="18"/>
      <c r="J4" s="25"/>
      <c r="K4" s="18"/>
      <c r="L4" s="18"/>
      <c r="M4" s="18"/>
      <c r="N4" s="18"/>
      <c r="O4" s="18"/>
      <c r="P4" s="18"/>
      <c r="Q4" s="18"/>
      <c r="R4" s="18"/>
    </row>
    <row r="5" spans="1:18" x14ac:dyDescent="0.3">
      <c r="A5" s="14" t="s">
        <v>43</v>
      </c>
      <c r="B5" s="6" t="s">
        <v>19</v>
      </c>
      <c r="E5" s="25"/>
      <c r="H5" s="18"/>
      <c r="J5" s="25"/>
      <c r="K5" s="18"/>
      <c r="L5" s="18"/>
      <c r="M5" s="18"/>
      <c r="N5" s="18"/>
      <c r="O5" s="18"/>
      <c r="P5" s="18"/>
      <c r="Q5" s="18"/>
      <c r="R5" s="18"/>
    </row>
    <row r="6" spans="1:18" x14ac:dyDescent="0.3">
      <c r="A6" s="14" t="s">
        <v>44</v>
      </c>
      <c r="B6" s="8" t="s">
        <v>8</v>
      </c>
      <c r="E6" s="18" t="s">
        <v>48</v>
      </c>
      <c r="H6" s="18"/>
      <c r="J6" s="18"/>
      <c r="K6" s="18"/>
      <c r="L6" s="18"/>
      <c r="M6" s="18"/>
      <c r="N6" s="18"/>
      <c r="O6" s="18"/>
      <c r="P6" s="18"/>
      <c r="Q6" s="18"/>
      <c r="R6" s="18"/>
    </row>
    <row r="7" spans="1:18" x14ac:dyDescent="0.3">
      <c r="E7" s="18" t="s">
        <v>49</v>
      </c>
      <c r="H7" s="18"/>
      <c r="J7" s="18"/>
      <c r="K7" s="18"/>
      <c r="L7" s="18"/>
      <c r="M7" s="18"/>
      <c r="N7" s="18"/>
      <c r="O7" s="18"/>
      <c r="P7" s="18"/>
      <c r="Q7" s="18"/>
      <c r="R7" s="18"/>
    </row>
    <row r="8" spans="1:18" x14ac:dyDescent="0.3">
      <c r="A8" s="15" t="s">
        <v>16</v>
      </c>
      <c r="B8" s="15" t="s">
        <v>20</v>
      </c>
      <c r="C8" s="15" t="s">
        <v>21</v>
      </c>
      <c r="E8" s="18" t="s">
        <v>50</v>
      </c>
      <c r="H8" s="18"/>
      <c r="J8" s="18"/>
      <c r="K8" s="18"/>
      <c r="L8" s="18"/>
      <c r="M8" s="18"/>
      <c r="N8" s="18"/>
      <c r="O8" s="18"/>
      <c r="P8" s="18"/>
      <c r="Q8" s="18"/>
      <c r="R8" s="18"/>
    </row>
    <row r="9" spans="1:18" x14ac:dyDescent="0.3">
      <c r="A9" s="9">
        <v>0.5</v>
      </c>
      <c r="B9" s="10">
        <v>46357</v>
      </c>
      <c r="C9" s="3" t="s">
        <v>107</v>
      </c>
      <c r="E9" s="18" t="s">
        <v>51</v>
      </c>
      <c r="H9" s="18"/>
      <c r="J9" s="18"/>
      <c r="K9" s="18"/>
      <c r="L9" s="18"/>
      <c r="M9" s="18"/>
      <c r="N9" s="18"/>
      <c r="O9" s="18"/>
      <c r="P9" s="18"/>
      <c r="Q9" s="18"/>
      <c r="R9" s="18"/>
    </row>
    <row r="10" spans="1:18" x14ac:dyDescent="0.3">
      <c r="A10" s="9"/>
      <c r="B10" s="10"/>
      <c r="C10" s="3"/>
      <c r="E10" s="18" t="s">
        <v>53</v>
      </c>
      <c r="H10" s="18"/>
      <c r="J10" s="18"/>
      <c r="K10" s="18"/>
    </row>
    <row r="11" spans="1:18" x14ac:dyDescent="0.3">
      <c r="A11" s="2"/>
      <c r="B11" s="2"/>
      <c r="C11" s="2"/>
    </row>
    <row r="12" spans="1:18" x14ac:dyDescent="0.3">
      <c r="A12" s="2"/>
      <c r="B12" s="2"/>
      <c r="C12" s="2"/>
    </row>
    <row r="13" spans="1:18" x14ac:dyDescent="0.3">
      <c r="A13" s="2"/>
      <c r="B13" s="2"/>
      <c r="C13" s="2"/>
    </row>
    <row r="14" spans="1:18" x14ac:dyDescent="0.3">
      <c r="A14" s="2"/>
      <c r="B14" s="2"/>
      <c r="C14" s="2"/>
    </row>
    <row r="15" spans="1:18" x14ac:dyDescent="0.3">
      <c r="A15" s="2"/>
      <c r="B15" s="2"/>
      <c r="C15" s="2"/>
    </row>
    <row r="16" spans="1:18" x14ac:dyDescent="0.3">
      <c r="A16" s="2"/>
      <c r="B16" s="2"/>
      <c r="C16" s="2"/>
    </row>
    <row r="17" spans="1:3" x14ac:dyDescent="0.3">
      <c r="A17" s="2"/>
      <c r="B17" s="2"/>
      <c r="C17" s="2"/>
    </row>
    <row r="18" spans="1:3" x14ac:dyDescent="0.3">
      <c r="A18" s="2"/>
      <c r="B18" s="2"/>
      <c r="C18" s="2"/>
    </row>
    <row r="19" spans="1:3" x14ac:dyDescent="0.3">
      <c r="A19" s="2"/>
      <c r="B19" s="2"/>
      <c r="C19" s="2"/>
    </row>
    <row r="20" spans="1:3" x14ac:dyDescent="0.3">
      <c r="A20" s="2"/>
      <c r="B20" s="2"/>
      <c r="C20" s="2"/>
    </row>
    <row r="21" spans="1:3" x14ac:dyDescent="0.3">
      <c r="A21" s="2"/>
      <c r="B21" s="2"/>
      <c r="C21" s="2"/>
    </row>
    <row r="22" spans="1:3" x14ac:dyDescent="0.3">
      <c r="A22" s="2"/>
      <c r="B22" s="2"/>
      <c r="C22" s="2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79456-DCEB-C64D-B67D-D8A3219CE83E}">
  <dimension ref="A1:L17"/>
  <sheetViews>
    <sheetView topLeftCell="A7" zoomScale="90" zoomScaleNormal="90" workbookViewId="0">
      <selection activeCell="B4" sqref="B4"/>
    </sheetView>
  </sheetViews>
  <sheetFormatPr defaultColWidth="10.59765625" defaultRowHeight="15.6" x14ac:dyDescent="0.3"/>
  <cols>
    <col min="1" max="1" width="9.09765625" customWidth="1"/>
    <col min="2" max="2" width="17.5" customWidth="1"/>
    <col min="3" max="3" width="29.8984375" customWidth="1"/>
    <col min="4" max="4" width="40.3984375" customWidth="1"/>
    <col min="5" max="5" width="33" customWidth="1"/>
    <col min="6" max="6" width="15" customWidth="1"/>
    <col min="7" max="7" width="12.5" customWidth="1"/>
    <col min="8" max="8" width="17.5" customWidth="1"/>
    <col min="9" max="9" width="21.59765625" customWidth="1"/>
    <col min="10" max="10" width="26.3984375" customWidth="1"/>
    <col min="11" max="11" width="28.5" customWidth="1"/>
    <col min="12" max="12" width="23.5" customWidth="1"/>
  </cols>
  <sheetData>
    <row r="1" spans="1:12" ht="28.8" x14ac:dyDescent="0.55000000000000004">
      <c r="A1" s="1" t="s">
        <v>58</v>
      </c>
    </row>
    <row r="2" spans="1:12" x14ac:dyDescent="0.3">
      <c r="B2" s="4"/>
    </row>
    <row r="3" spans="1:12" x14ac:dyDescent="0.3">
      <c r="A3" s="11" t="s">
        <v>2</v>
      </c>
      <c r="B3" s="11" t="s">
        <v>0</v>
      </c>
      <c r="C3" s="11" t="s">
        <v>88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22</v>
      </c>
      <c r="J3" s="11" t="s">
        <v>137</v>
      </c>
      <c r="K3" s="11" t="s">
        <v>119</v>
      </c>
      <c r="L3" s="11" t="s">
        <v>120</v>
      </c>
    </row>
    <row r="4" spans="1:12" ht="46.8" x14ac:dyDescent="0.3">
      <c r="A4" s="3">
        <v>1</v>
      </c>
      <c r="B4" s="46">
        <v>45627</v>
      </c>
      <c r="C4" s="3" t="s">
        <v>149</v>
      </c>
      <c r="D4" s="3" t="s">
        <v>13</v>
      </c>
      <c r="E4" s="3" t="s">
        <v>108</v>
      </c>
      <c r="F4" s="3" t="s">
        <v>92</v>
      </c>
      <c r="G4" s="38">
        <v>45658</v>
      </c>
      <c r="H4" s="3" t="s">
        <v>73</v>
      </c>
      <c r="I4" s="3" t="s">
        <v>110</v>
      </c>
      <c r="J4" s="2"/>
      <c r="K4" s="2"/>
      <c r="L4" s="2"/>
    </row>
    <row r="5" spans="1:12" ht="62.4" x14ac:dyDescent="0.3">
      <c r="A5" s="3">
        <v>2</v>
      </c>
      <c r="B5" s="46">
        <v>45628</v>
      </c>
      <c r="C5" s="28" t="s">
        <v>133</v>
      </c>
      <c r="D5" s="3" t="s">
        <v>134</v>
      </c>
      <c r="E5" s="3" t="s">
        <v>135</v>
      </c>
      <c r="F5" s="2" t="s">
        <v>92</v>
      </c>
      <c r="G5" s="38">
        <v>45658</v>
      </c>
      <c r="H5" s="2" t="s">
        <v>136</v>
      </c>
      <c r="I5" s="3" t="s">
        <v>110</v>
      </c>
      <c r="J5" s="2"/>
      <c r="K5" s="2"/>
      <c r="L5" s="2"/>
    </row>
    <row r="6" spans="1:12" ht="62.4" x14ac:dyDescent="0.3">
      <c r="A6" s="3">
        <v>2</v>
      </c>
      <c r="B6" s="46">
        <v>45629</v>
      </c>
      <c r="C6" s="28" t="s">
        <v>138</v>
      </c>
      <c r="D6" s="3" t="s">
        <v>139</v>
      </c>
      <c r="E6" s="3" t="s">
        <v>140</v>
      </c>
      <c r="F6" s="2" t="s">
        <v>92</v>
      </c>
      <c r="G6" s="38">
        <v>45658</v>
      </c>
      <c r="H6" s="2" t="s">
        <v>136</v>
      </c>
      <c r="I6" s="3" t="s">
        <v>110</v>
      </c>
      <c r="J6" s="2"/>
      <c r="K6" s="2"/>
      <c r="L6" s="2"/>
    </row>
    <row r="7" spans="1:12" ht="46.8" x14ac:dyDescent="0.3">
      <c r="A7" s="3">
        <v>3</v>
      </c>
      <c r="B7" s="46">
        <v>45630</v>
      </c>
      <c r="C7" s="29" t="s">
        <v>141</v>
      </c>
      <c r="D7" s="3" t="s">
        <v>142</v>
      </c>
      <c r="E7" s="3" t="s">
        <v>115</v>
      </c>
      <c r="F7" s="3" t="s">
        <v>11</v>
      </c>
      <c r="G7" s="38">
        <v>45658</v>
      </c>
      <c r="H7" s="3" t="s">
        <v>116</v>
      </c>
      <c r="I7" s="3" t="s">
        <v>109</v>
      </c>
      <c r="J7" s="2"/>
      <c r="K7" s="2"/>
      <c r="L7" s="2"/>
    </row>
    <row r="8" spans="1:12" x14ac:dyDescent="0.3">
      <c r="A8" s="3">
        <v>4</v>
      </c>
      <c r="B8" s="46">
        <v>45631</v>
      </c>
      <c r="C8" s="28" t="s">
        <v>148</v>
      </c>
      <c r="D8" s="3" t="s">
        <v>117</v>
      </c>
      <c r="E8" s="3" t="s">
        <v>94</v>
      </c>
      <c r="F8" s="3" t="s">
        <v>92</v>
      </c>
      <c r="G8" s="38">
        <v>45658</v>
      </c>
      <c r="H8" s="3" t="s">
        <v>8</v>
      </c>
      <c r="I8" s="3" t="s">
        <v>109</v>
      </c>
      <c r="J8" s="2"/>
      <c r="K8" s="2"/>
      <c r="L8" s="2"/>
    </row>
    <row r="9" spans="1:12" ht="31.2" x14ac:dyDescent="0.3">
      <c r="A9" s="3">
        <v>5</v>
      </c>
      <c r="B9" s="46">
        <v>45632</v>
      </c>
      <c r="C9" s="28" t="s">
        <v>147</v>
      </c>
      <c r="D9" s="3" t="s">
        <v>93</v>
      </c>
      <c r="E9" s="3" t="s">
        <v>97</v>
      </c>
      <c r="F9" s="3" t="s">
        <v>92</v>
      </c>
      <c r="G9" s="38">
        <v>45658</v>
      </c>
      <c r="H9" s="3" t="s">
        <v>73</v>
      </c>
      <c r="I9" s="3" t="s">
        <v>110</v>
      </c>
      <c r="J9" s="2"/>
      <c r="K9" s="2"/>
      <c r="L9" s="2"/>
    </row>
    <row r="10" spans="1:12" ht="46.8" x14ac:dyDescent="0.3">
      <c r="A10" s="3">
        <v>6</v>
      </c>
      <c r="B10" s="46">
        <v>45633</v>
      </c>
      <c r="C10" s="29" t="s">
        <v>146</v>
      </c>
      <c r="D10" s="3" t="s">
        <v>91</v>
      </c>
      <c r="E10" s="3" t="s">
        <v>96</v>
      </c>
      <c r="F10" s="3" t="s">
        <v>92</v>
      </c>
      <c r="G10" s="38">
        <v>45658</v>
      </c>
      <c r="H10" s="3" t="s">
        <v>8</v>
      </c>
      <c r="I10" s="3" t="s">
        <v>110</v>
      </c>
      <c r="J10" s="2"/>
      <c r="K10" s="2"/>
      <c r="L10" s="2"/>
    </row>
    <row r="11" spans="1:12" s="37" customFormat="1" ht="31.2" x14ac:dyDescent="0.3">
      <c r="A11" s="3">
        <v>7</v>
      </c>
      <c r="B11" s="46">
        <v>45634</v>
      </c>
      <c r="C11" s="36" t="s">
        <v>145</v>
      </c>
      <c r="D11" s="39" t="s">
        <v>90</v>
      </c>
      <c r="E11" s="39" t="s">
        <v>95</v>
      </c>
      <c r="F11" s="39" t="s">
        <v>92</v>
      </c>
      <c r="G11" s="38">
        <v>45658</v>
      </c>
      <c r="H11" s="3" t="s">
        <v>73</v>
      </c>
      <c r="I11" s="3" t="s">
        <v>110</v>
      </c>
      <c r="J11" s="40"/>
      <c r="K11" s="40"/>
      <c r="L11" s="40"/>
    </row>
    <row r="12" spans="1:12" ht="62.4" x14ac:dyDescent="0.3">
      <c r="A12" s="3">
        <v>8</v>
      </c>
      <c r="B12" s="46">
        <v>45635</v>
      </c>
      <c r="C12" s="28" t="s">
        <v>143</v>
      </c>
      <c r="D12" s="3" t="s">
        <v>89</v>
      </c>
      <c r="E12" s="3" t="s">
        <v>112</v>
      </c>
      <c r="F12" s="3" t="s">
        <v>92</v>
      </c>
      <c r="G12" s="38">
        <v>45658</v>
      </c>
      <c r="H12" s="3" t="s">
        <v>80</v>
      </c>
      <c r="I12" s="3" t="s">
        <v>110</v>
      </c>
      <c r="J12" s="2"/>
      <c r="K12" s="2"/>
      <c r="L12" s="2"/>
    </row>
    <row r="13" spans="1:12" ht="31.2" x14ac:dyDescent="0.3">
      <c r="A13" s="3">
        <v>9</v>
      </c>
      <c r="B13" s="46">
        <v>45636</v>
      </c>
      <c r="C13" s="2" t="s">
        <v>87</v>
      </c>
      <c r="D13" s="3" t="s">
        <v>144</v>
      </c>
      <c r="E13" s="3" t="s">
        <v>118</v>
      </c>
      <c r="F13" s="3" t="s">
        <v>15</v>
      </c>
      <c r="G13" s="38">
        <v>45658</v>
      </c>
      <c r="H13" s="3" t="s">
        <v>8</v>
      </c>
      <c r="I13" s="3" t="s">
        <v>111</v>
      </c>
      <c r="J13" s="2"/>
      <c r="K13" s="2"/>
      <c r="L13" s="2"/>
    </row>
    <row r="14" spans="1:12" x14ac:dyDescent="0.3">
      <c r="A14" s="3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3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3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3">
      <c r="A17" s="3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9D8A-5CCF-444A-A850-250289707C24}">
  <dimension ref="A1:AO57"/>
  <sheetViews>
    <sheetView zoomScaleNormal="100" workbookViewId="0">
      <selection activeCell="F1" sqref="F1:I1048576"/>
    </sheetView>
  </sheetViews>
  <sheetFormatPr defaultColWidth="10.69921875" defaultRowHeight="15.6" x14ac:dyDescent="0.3"/>
  <cols>
    <col min="1" max="1" width="6.69921875" customWidth="1"/>
    <col min="2" max="2" width="8.69921875" customWidth="1"/>
    <col min="3" max="3" width="50.69921875" customWidth="1"/>
    <col min="4" max="4" width="23.69921875" customWidth="1"/>
    <col min="5" max="5" width="20.19921875" customWidth="1"/>
    <col min="6" max="6" width="7.69921875" hidden="1" customWidth="1"/>
    <col min="7" max="7" width="7.19921875" hidden="1" customWidth="1"/>
    <col min="8" max="8" width="6.69921875" hidden="1" customWidth="1"/>
    <col min="9" max="9" width="7" hidden="1" customWidth="1"/>
    <col min="10" max="10" width="7" bestFit="1" customWidth="1"/>
    <col min="11" max="11" width="7.19921875" bestFit="1" customWidth="1"/>
    <col min="12" max="12" width="6.69921875" bestFit="1" customWidth="1"/>
    <col min="13" max="13" width="7.5" bestFit="1" customWidth="1"/>
    <col min="14" max="14" width="7" bestFit="1" customWidth="1"/>
    <col min="15" max="15" width="7.5" bestFit="1" customWidth="1"/>
    <col min="16" max="16" width="6.69921875" bestFit="1" customWidth="1"/>
    <col min="17" max="17" width="7" bestFit="1" customWidth="1"/>
    <col min="18" max="18" width="7.69921875" bestFit="1" customWidth="1"/>
    <col min="19" max="19" width="6.69921875" bestFit="1" customWidth="1"/>
    <col min="20" max="21" width="7" bestFit="1" customWidth="1"/>
    <col min="22" max="22" width="7.19921875" bestFit="1" customWidth="1"/>
    <col min="23" max="23" width="6.69921875" bestFit="1" customWidth="1"/>
    <col min="24" max="24" width="6.19921875" bestFit="1" customWidth="1"/>
    <col min="25" max="25" width="7" bestFit="1" customWidth="1"/>
    <col min="26" max="27" width="6.69921875" bestFit="1" customWidth="1"/>
    <col min="28" max="29" width="7" bestFit="1" customWidth="1"/>
    <col min="30" max="30" width="6.5" bestFit="1" customWidth="1"/>
    <col min="31" max="31" width="6.69921875" bestFit="1" customWidth="1"/>
    <col min="32" max="32" width="7.19921875" bestFit="1" customWidth="1"/>
    <col min="33" max="33" width="6.69921875" bestFit="1" customWidth="1"/>
    <col min="34" max="34" width="7.19921875" bestFit="1" customWidth="1"/>
    <col min="35" max="35" width="6.69921875" bestFit="1" customWidth="1"/>
    <col min="36" max="36" width="6.19921875" bestFit="1" customWidth="1"/>
    <col min="37" max="37" width="7" bestFit="1" customWidth="1"/>
    <col min="38" max="39" width="6.69921875" bestFit="1" customWidth="1"/>
    <col min="40" max="41" width="7" bestFit="1" customWidth="1"/>
  </cols>
  <sheetData>
    <row r="1" spans="1:41" ht="25.8" x14ac:dyDescent="0.5">
      <c r="A1" s="48" t="s">
        <v>165</v>
      </c>
      <c r="B1" s="49"/>
    </row>
    <row r="2" spans="1:41" x14ac:dyDescent="0.3">
      <c r="A2" s="82" t="s">
        <v>166</v>
      </c>
      <c r="B2" s="82"/>
      <c r="C2" s="50" t="s">
        <v>41</v>
      </c>
      <c r="F2" s="88" t="s">
        <v>167</v>
      </c>
      <c r="G2" s="88"/>
    </row>
    <row r="3" spans="1:41" x14ac:dyDescent="0.3">
      <c r="A3" s="82" t="s">
        <v>168</v>
      </c>
      <c r="B3" s="82"/>
      <c r="C3" s="51" t="s">
        <v>169</v>
      </c>
      <c r="F3" s="52" t="s">
        <v>168</v>
      </c>
      <c r="G3" s="89" t="s">
        <v>170</v>
      </c>
      <c r="H3" s="89"/>
      <c r="I3" s="89"/>
      <c r="J3" s="89"/>
      <c r="K3" s="89"/>
      <c r="L3" s="89"/>
    </row>
    <row r="4" spans="1:41" x14ac:dyDescent="0.3">
      <c r="A4" s="82" t="s">
        <v>18</v>
      </c>
      <c r="B4" s="82"/>
      <c r="C4" s="53">
        <v>43958</v>
      </c>
      <c r="F4" s="2"/>
      <c r="G4" s="83"/>
      <c r="H4" s="83"/>
      <c r="I4" s="83"/>
      <c r="J4" s="83"/>
      <c r="K4" s="83"/>
      <c r="L4" s="83"/>
    </row>
    <row r="5" spans="1:41" x14ac:dyDescent="0.3">
      <c r="A5" s="82" t="s">
        <v>171</v>
      </c>
      <c r="B5" s="82"/>
      <c r="C5" s="54" t="s">
        <v>19</v>
      </c>
      <c r="F5" s="2"/>
      <c r="G5" s="83"/>
      <c r="H5" s="83"/>
      <c r="I5" s="83"/>
      <c r="J5" s="83"/>
      <c r="K5" s="83"/>
      <c r="L5" s="83"/>
    </row>
    <row r="6" spans="1:41" x14ac:dyDescent="0.3">
      <c r="A6" s="82" t="s">
        <v>172</v>
      </c>
      <c r="B6" s="82"/>
      <c r="C6" s="55" t="s">
        <v>173</v>
      </c>
      <c r="F6" s="2"/>
      <c r="G6" s="83"/>
      <c r="H6" s="83"/>
      <c r="I6" s="83"/>
      <c r="J6" s="83"/>
      <c r="K6" s="83"/>
      <c r="L6" s="83"/>
    </row>
    <row r="7" spans="1:41" x14ac:dyDescent="0.3">
      <c r="A7" s="56"/>
      <c r="B7" s="56"/>
      <c r="C7" s="31"/>
      <c r="G7" s="31"/>
      <c r="H7" s="31"/>
      <c r="I7" s="31"/>
      <c r="J7" s="31"/>
      <c r="K7" s="31"/>
      <c r="L7" s="31"/>
    </row>
    <row r="8" spans="1:41" x14ac:dyDescent="0.3">
      <c r="F8" s="84">
        <v>2025</v>
      </c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6">
        <v>2026</v>
      </c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1">
        <v>2027</v>
      </c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</row>
    <row r="9" spans="1:41" ht="28.8" x14ac:dyDescent="0.3">
      <c r="A9" s="57" t="s">
        <v>174</v>
      </c>
      <c r="B9" s="57" t="s">
        <v>175</v>
      </c>
      <c r="C9" s="57" t="s">
        <v>176</v>
      </c>
      <c r="D9" s="57" t="s">
        <v>177</v>
      </c>
      <c r="E9" s="57" t="s">
        <v>178</v>
      </c>
      <c r="F9" s="58">
        <v>45672</v>
      </c>
      <c r="G9" s="58">
        <f>F9+30</f>
        <v>45702</v>
      </c>
      <c r="H9" s="58">
        <f t="shared" ref="H9:AO9" si="0">G9+30</f>
        <v>45732</v>
      </c>
      <c r="I9" s="58">
        <f t="shared" si="0"/>
        <v>45762</v>
      </c>
      <c r="J9" s="58">
        <f t="shared" si="0"/>
        <v>45792</v>
      </c>
      <c r="K9" s="58">
        <f t="shared" si="0"/>
        <v>45822</v>
      </c>
      <c r="L9" s="58">
        <f t="shared" si="0"/>
        <v>45852</v>
      </c>
      <c r="M9" s="58">
        <f t="shared" si="0"/>
        <v>45882</v>
      </c>
      <c r="N9" s="58">
        <f t="shared" si="0"/>
        <v>45912</v>
      </c>
      <c r="O9" s="58">
        <f t="shared" si="0"/>
        <v>45942</v>
      </c>
      <c r="P9" s="58">
        <f t="shared" si="0"/>
        <v>45972</v>
      </c>
      <c r="Q9" s="58">
        <f t="shared" si="0"/>
        <v>46002</v>
      </c>
      <c r="R9" s="58">
        <v>46037</v>
      </c>
      <c r="S9" s="58">
        <f t="shared" si="0"/>
        <v>46067</v>
      </c>
      <c r="T9" s="58">
        <f t="shared" si="0"/>
        <v>46097</v>
      </c>
      <c r="U9" s="58">
        <f t="shared" si="0"/>
        <v>46127</v>
      </c>
      <c r="V9" s="58">
        <f t="shared" si="0"/>
        <v>46157</v>
      </c>
      <c r="W9" s="58">
        <f t="shared" si="0"/>
        <v>46187</v>
      </c>
      <c r="X9" s="58">
        <f t="shared" si="0"/>
        <v>46217</v>
      </c>
      <c r="Y9" s="58">
        <f t="shared" si="0"/>
        <v>46247</v>
      </c>
      <c r="Z9" s="58">
        <f t="shared" si="0"/>
        <v>46277</v>
      </c>
      <c r="AA9" s="58">
        <f t="shared" si="0"/>
        <v>46307</v>
      </c>
      <c r="AB9" s="58">
        <f t="shared" si="0"/>
        <v>46337</v>
      </c>
      <c r="AC9" s="58">
        <f t="shared" si="0"/>
        <v>46367</v>
      </c>
      <c r="AD9" s="58">
        <f t="shared" si="0"/>
        <v>46397</v>
      </c>
      <c r="AE9" s="58">
        <f t="shared" si="0"/>
        <v>46427</v>
      </c>
      <c r="AF9" s="58">
        <f t="shared" si="0"/>
        <v>46457</v>
      </c>
      <c r="AG9" s="58">
        <f t="shared" si="0"/>
        <v>46487</v>
      </c>
      <c r="AH9" s="58">
        <f t="shared" si="0"/>
        <v>46517</v>
      </c>
      <c r="AI9" s="58">
        <f t="shared" si="0"/>
        <v>46547</v>
      </c>
      <c r="AJ9" s="58">
        <f t="shared" si="0"/>
        <v>46577</v>
      </c>
      <c r="AK9" s="58">
        <f t="shared" si="0"/>
        <v>46607</v>
      </c>
      <c r="AL9" s="58">
        <f t="shared" si="0"/>
        <v>46637</v>
      </c>
      <c r="AM9" s="58">
        <f t="shared" si="0"/>
        <v>46667</v>
      </c>
      <c r="AN9" s="58">
        <f t="shared" si="0"/>
        <v>46697</v>
      </c>
      <c r="AO9" s="58">
        <f t="shared" si="0"/>
        <v>46727</v>
      </c>
    </row>
    <row r="10" spans="1:41" x14ac:dyDescent="0.3">
      <c r="A10" s="59">
        <v>1</v>
      </c>
      <c r="B10" s="60" t="s">
        <v>179</v>
      </c>
      <c r="C10" s="60" t="s">
        <v>180</v>
      </c>
      <c r="D10" s="60" t="s">
        <v>181</v>
      </c>
      <c r="E10" s="60" t="s">
        <v>182</v>
      </c>
      <c r="F10" s="61" t="s">
        <v>183</v>
      </c>
      <c r="G10" s="61"/>
      <c r="H10" s="61" t="s">
        <v>183</v>
      </c>
      <c r="I10" s="61"/>
      <c r="J10" s="61" t="s">
        <v>183</v>
      </c>
      <c r="K10" s="61"/>
      <c r="L10" s="61" t="s">
        <v>183</v>
      </c>
      <c r="M10" s="61"/>
      <c r="N10" s="61" t="s">
        <v>183</v>
      </c>
      <c r="O10" s="61"/>
      <c r="P10" s="61" t="s">
        <v>183</v>
      </c>
      <c r="Q10" s="61"/>
      <c r="R10" s="61" t="s">
        <v>183</v>
      </c>
      <c r="S10" s="61"/>
      <c r="T10" s="61" t="s">
        <v>183</v>
      </c>
      <c r="U10" s="61"/>
      <c r="V10" s="61" t="s">
        <v>183</v>
      </c>
      <c r="W10" s="61"/>
      <c r="X10" s="61" t="s">
        <v>183</v>
      </c>
      <c r="Y10" s="61"/>
      <c r="Z10" s="61" t="s">
        <v>183</v>
      </c>
      <c r="AA10" s="61"/>
      <c r="AB10" s="61" t="s">
        <v>183</v>
      </c>
      <c r="AC10" s="61"/>
      <c r="AD10" s="61" t="s">
        <v>183</v>
      </c>
      <c r="AE10" s="61"/>
      <c r="AF10" s="61" t="s">
        <v>183</v>
      </c>
      <c r="AG10" s="61"/>
      <c r="AH10" s="61" t="s">
        <v>183</v>
      </c>
      <c r="AI10" s="61"/>
      <c r="AJ10" s="61" t="s">
        <v>183</v>
      </c>
      <c r="AK10" s="61"/>
      <c r="AL10" s="61" t="s">
        <v>183</v>
      </c>
      <c r="AM10" s="61"/>
      <c r="AN10" s="61" t="s">
        <v>183</v>
      </c>
      <c r="AO10" s="61"/>
    </row>
    <row r="11" spans="1:41" x14ac:dyDescent="0.3">
      <c r="A11" s="59">
        <v>2</v>
      </c>
      <c r="B11" s="60" t="s">
        <v>184</v>
      </c>
      <c r="C11" s="60" t="s">
        <v>185</v>
      </c>
      <c r="D11" s="60" t="s">
        <v>110</v>
      </c>
      <c r="E11" s="60" t="s">
        <v>182</v>
      </c>
      <c r="F11" s="61"/>
      <c r="G11" s="61"/>
      <c r="H11" s="61" t="s">
        <v>183</v>
      </c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 t="s">
        <v>183</v>
      </c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 t="s">
        <v>183</v>
      </c>
      <c r="AG11" s="61"/>
      <c r="AH11" s="61"/>
      <c r="AI11" s="61"/>
      <c r="AJ11" s="61"/>
      <c r="AK11" s="61"/>
      <c r="AL11" s="61"/>
      <c r="AM11" s="61"/>
      <c r="AN11" s="61"/>
      <c r="AO11" s="61"/>
    </row>
    <row r="12" spans="1:41" x14ac:dyDescent="0.3">
      <c r="A12" s="59">
        <v>3</v>
      </c>
      <c r="B12" s="60" t="s">
        <v>186</v>
      </c>
      <c r="C12" s="60" t="s">
        <v>187</v>
      </c>
      <c r="D12" s="60" t="s">
        <v>188</v>
      </c>
      <c r="E12" s="60" t="s">
        <v>182</v>
      </c>
      <c r="F12" s="61" t="s">
        <v>183</v>
      </c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 t="s">
        <v>183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 t="s">
        <v>183</v>
      </c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</row>
    <row r="13" spans="1:41" x14ac:dyDescent="0.3">
      <c r="A13" s="59">
        <v>4</v>
      </c>
      <c r="B13" s="60" t="s">
        <v>184</v>
      </c>
      <c r="C13" s="60" t="s">
        <v>189</v>
      </c>
      <c r="D13" s="62" t="s">
        <v>190</v>
      </c>
      <c r="E13" s="60" t="s">
        <v>191</v>
      </c>
      <c r="F13" s="61"/>
      <c r="G13" s="61" t="s">
        <v>183</v>
      </c>
      <c r="H13" s="61"/>
      <c r="I13" s="61"/>
      <c r="J13" s="61"/>
      <c r="K13" s="61"/>
      <c r="L13" s="61"/>
      <c r="M13" s="61" t="s">
        <v>183</v>
      </c>
      <c r="N13" s="61"/>
      <c r="O13" s="61"/>
      <c r="P13" s="61"/>
      <c r="Q13" s="61"/>
      <c r="R13" s="61"/>
      <c r="S13" s="61" t="s">
        <v>183</v>
      </c>
      <c r="T13" s="61"/>
      <c r="U13" s="61"/>
      <c r="V13" s="61"/>
      <c r="W13" s="61"/>
      <c r="X13" s="61"/>
      <c r="Y13" s="61" t="s">
        <v>183</v>
      </c>
      <c r="Z13" s="61"/>
      <c r="AA13" s="61"/>
      <c r="AB13" s="61"/>
      <c r="AC13" s="61"/>
      <c r="AD13" s="61"/>
      <c r="AE13" s="61" t="s">
        <v>183</v>
      </c>
      <c r="AF13" s="61"/>
      <c r="AG13" s="61"/>
      <c r="AH13" s="61"/>
      <c r="AI13" s="61"/>
      <c r="AJ13" s="61"/>
      <c r="AK13" s="61" t="s">
        <v>183</v>
      </c>
      <c r="AL13" s="61"/>
      <c r="AM13" s="61"/>
      <c r="AN13" s="61"/>
      <c r="AO13" s="61"/>
    </row>
    <row r="14" spans="1:41" ht="28.8" x14ac:dyDescent="0.3">
      <c r="A14" s="59">
        <v>5</v>
      </c>
      <c r="B14" s="60" t="s">
        <v>192</v>
      </c>
      <c r="C14" s="63" t="s">
        <v>193</v>
      </c>
      <c r="D14" s="60" t="s">
        <v>188</v>
      </c>
      <c r="E14" s="60" t="s">
        <v>194</v>
      </c>
      <c r="F14" s="61" t="s">
        <v>183</v>
      </c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 t="s">
        <v>183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 t="s">
        <v>183</v>
      </c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</row>
    <row r="15" spans="1:41" ht="28.8" x14ac:dyDescent="0.3">
      <c r="A15" s="59">
        <v>6</v>
      </c>
      <c r="B15" s="60" t="s">
        <v>195</v>
      </c>
      <c r="C15" s="60" t="s">
        <v>196</v>
      </c>
      <c r="D15" s="60" t="s">
        <v>197</v>
      </c>
      <c r="E15" s="60" t="s">
        <v>194</v>
      </c>
      <c r="F15" s="61"/>
      <c r="G15" s="61"/>
      <c r="H15" s="61" t="s">
        <v>183</v>
      </c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 t="s">
        <v>183</v>
      </c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 t="s">
        <v>183</v>
      </c>
      <c r="AG15" s="61"/>
      <c r="AH15" s="61"/>
      <c r="AI15" s="61"/>
      <c r="AJ15" s="61"/>
      <c r="AK15" s="61"/>
      <c r="AL15" s="61"/>
      <c r="AM15" s="61"/>
      <c r="AN15" s="61"/>
      <c r="AO15" s="61"/>
    </row>
    <row r="16" spans="1:41" x14ac:dyDescent="0.3">
      <c r="A16" s="59">
        <v>7</v>
      </c>
      <c r="B16" s="60" t="s">
        <v>198</v>
      </c>
      <c r="C16" s="60" t="s">
        <v>199</v>
      </c>
      <c r="D16" s="60" t="s">
        <v>197</v>
      </c>
      <c r="E16" s="60" t="s">
        <v>200</v>
      </c>
      <c r="F16" s="61"/>
      <c r="G16" s="61"/>
      <c r="H16" s="61" t="s">
        <v>183</v>
      </c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 t="s">
        <v>183</v>
      </c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 t="s">
        <v>183</v>
      </c>
      <c r="AG16" s="61"/>
      <c r="AH16" s="61"/>
      <c r="AI16" s="61"/>
      <c r="AJ16" s="61"/>
      <c r="AK16" s="61"/>
      <c r="AL16" s="61"/>
      <c r="AM16" s="61"/>
      <c r="AN16" s="61"/>
      <c r="AO16" s="61"/>
    </row>
    <row r="17" spans="1:41" ht="28.8" x14ac:dyDescent="0.3">
      <c r="A17" s="59">
        <v>8</v>
      </c>
      <c r="B17" s="60" t="s">
        <v>201</v>
      </c>
      <c r="C17" s="60" t="s">
        <v>202</v>
      </c>
      <c r="D17" s="60" t="s">
        <v>197</v>
      </c>
      <c r="E17" s="60" t="s">
        <v>194</v>
      </c>
      <c r="F17" s="61"/>
      <c r="G17" s="61"/>
      <c r="H17" s="61" t="s">
        <v>183</v>
      </c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 t="s">
        <v>183</v>
      </c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 t="s">
        <v>183</v>
      </c>
      <c r="AG17" s="61"/>
      <c r="AH17" s="61"/>
      <c r="AI17" s="61"/>
      <c r="AJ17" s="61"/>
      <c r="AK17" s="61"/>
      <c r="AL17" s="61"/>
      <c r="AM17" s="61"/>
      <c r="AN17" s="61"/>
      <c r="AO17" s="61"/>
    </row>
    <row r="18" spans="1:41" ht="28.8" x14ac:dyDescent="0.3">
      <c r="A18" s="59">
        <v>9</v>
      </c>
      <c r="B18" s="60" t="s">
        <v>203</v>
      </c>
      <c r="C18" s="60" t="s">
        <v>204</v>
      </c>
      <c r="D18" s="60" t="s">
        <v>197</v>
      </c>
      <c r="E18" s="60" t="s">
        <v>194</v>
      </c>
      <c r="F18" s="61"/>
      <c r="G18" s="61"/>
      <c r="H18" s="61"/>
      <c r="I18" s="61" t="s">
        <v>183</v>
      </c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 t="s">
        <v>183</v>
      </c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 t="s">
        <v>183</v>
      </c>
      <c r="AH18" s="61"/>
      <c r="AI18" s="61"/>
      <c r="AJ18" s="61"/>
      <c r="AK18" s="61"/>
      <c r="AL18" s="61"/>
      <c r="AM18" s="61"/>
      <c r="AN18" s="61"/>
      <c r="AO18" s="61"/>
    </row>
    <row r="19" spans="1:41" ht="28.8" x14ac:dyDescent="0.3">
      <c r="A19" s="59">
        <v>10</v>
      </c>
      <c r="B19" s="60" t="s">
        <v>205</v>
      </c>
      <c r="C19" s="60" t="s">
        <v>206</v>
      </c>
      <c r="D19" s="60" t="s">
        <v>197</v>
      </c>
      <c r="E19" s="60" t="s">
        <v>194</v>
      </c>
      <c r="F19" s="61"/>
      <c r="G19" s="61"/>
      <c r="H19" s="61"/>
      <c r="I19" s="61" t="s">
        <v>183</v>
      </c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 t="s">
        <v>183</v>
      </c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 t="s">
        <v>183</v>
      </c>
      <c r="AH19" s="61"/>
      <c r="AI19" s="61"/>
      <c r="AJ19" s="61"/>
      <c r="AK19" s="61"/>
      <c r="AL19" s="61"/>
      <c r="AM19" s="61"/>
      <c r="AN19" s="61"/>
      <c r="AO19" s="61"/>
    </row>
    <row r="20" spans="1:41" x14ac:dyDescent="0.3">
      <c r="A20" s="59">
        <v>11</v>
      </c>
      <c r="B20" s="60" t="s">
        <v>207</v>
      </c>
      <c r="C20" s="60" t="s">
        <v>208</v>
      </c>
      <c r="D20" s="60" t="s">
        <v>197</v>
      </c>
      <c r="E20" s="60" t="s">
        <v>200</v>
      </c>
      <c r="F20" s="61"/>
      <c r="G20" s="61"/>
      <c r="H20" s="61"/>
      <c r="I20" s="61" t="s">
        <v>183</v>
      </c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 t="s">
        <v>183</v>
      </c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 t="s">
        <v>183</v>
      </c>
      <c r="AH20" s="61"/>
      <c r="AI20" s="61"/>
      <c r="AJ20" s="61"/>
      <c r="AK20" s="61"/>
      <c r="AL20" s="61"/>
      <c r="AM20" s="61"/>
      <c r="AN20" s="61"/>
      <c r="AO20" s="61"/>
    </row>
    <row r="21" spans="1:41" ht="30" customHeight="1" x14ac:dyDescent="0.3">
      <c r="A21" s="59">
        <v>12</v>
      </c>
      <c r="B21" s="60" t="s">
        <v>209</v>
      </c>
      <c r="C21" s="60" t="s">
        <v>210</v>
      </c>
      <c r="D21" s="60" t="s">
        <v>188</v>
      </c>
      <c r="E21" s="60" t="s">
        <v>200</v>
      </c>
      <c r="F21" s="61"/>
      <c r="G21" s="61"/>
      <c r="H21" s="61"/>
      <c r="I21" s="61"/>
      <c r="J21" s="61" t="s">
        <v>183</v>
      </c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 t="s">
        <v>183</v>
      </c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 t="s">
        <v>183</v>
      </c>
      <c r="AI21" s="61"/>
      <c r="AJ21" s="61"/>
      <c r="AK21" s="61"/>
      <c r="AL21" s="61"/>
      <c r="AM21" s="61"/>
      <c r="AN21" s="61"/>
      <c r="AO21" s="61"/>
    </row>
    <row r="22" spans="1:41" x14ac:dyDescent="0.3">
      <c r="A22" s="59">
        <v>13</v>
      </c>
      <c r="B22" s="60" t="s">
        <v>211</v>
      </c>
      <c r="C22" s="60" t="s">
        <v>212</v>
      </c>
      <c r="D22" s="60" t="s">
        <v>75</v>
      </c>
      <c r="E22" s="60" t="s">
        <v>200</v>
      </c>
      <c r="F22" s="61"/>
      <c r="G22" s="61"/>
      <c r="H22" s="61"/>
      <c r="I22" s="61"/>
      <c r="J22" s="61" t="s">
        <v>183</v>
      </c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 t="s">
        <v>183</v>
      </c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 t="s">
        <v>183</v>
      </c>
      <c r="AI22" s="61"/>
      <c r="AJ22" s="61"/>
      <c r="AK22" s="61"/>
      <c r="AL22" s="61"/>
      <c r="AM22" s="61"/>
      <c r="AN22" s="61"/>
      <c r="AO22" s="61"/>
    </row>
    <row r="23" spans="1:41" x14ac:dyDescent="0.3">
      <c r="A23" s="59">
        <v>14</v>
      </c>
      <c r="B23" s="60" t="s">
        <v>213</v>
      </c>
      <c r="C23" s="60" t="s">
        <v>214</v>
      </c>
      <c r="D23" s="60" t="s">
        <v>75</v>
      </c>
      <c r="E23" s="60" t="s">
        <v>200</v>
      </c>
      <c r="F23" s="61"/>
      <c r="G23" s="61"/>
      <c r="H23" s="61"/>
      <c r="I23" s="61"/>
      <c r="J23" s="61" t="s">
        <v>183</v>
      </c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 t="s">
        <v>183</v>
      </c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 t="s">
        <v>183</v>
      </c>
      <c r="AI23" s="61"/>
      <c r="AJ23" s="61"/>
      <c r="AK23" s="61"/>
      <c r="AL23" s="61"/>
      <c r="AM23" s="61"/>
      <c r="AN23" s="61"/>
      <c r="AO23" s="61"/>
    </row>
    <row r="24" spans="1:41" ht="28.8" x14ac:dyDescent="0.3">
      <c r="A24" s="59">
        <v>15</v>
      </c>
      <c r="B24" s="60" t="s">
        <v>215</v>
      </c>
      <c r="C24" s="60" t="s">
        <v>216</v>
      </c>
      <c r="D24" s="60" t="s">
        <v>110</v>
      </c>
      <c r="E24" s="60" t="s">
        <v>194</v>
      </c>
      <c r="F24" s="61"/>
      <c r="G24" s="61"/>
      <c r="H24" s="61"/>
      <c r="I24" s="61"/>
      <c r="J24" s="61"/>
      <c r="K24" s="61" t="s">
        <v>183</v>
      </c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 t="s">
        <v>183</v>
      </c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 t="s">
        <v>183</v>
      </c>
      <c r="AJ24" s="61"/>
      <c r="AK24" s="61"/>
      <c r="AL24" s="61"/>
      <c r="AM24" s="61"/>
      <c r="AN24" s="61"/>
      <c r="AO24" s="61"/>
    </row>
    <row r="25" spans="1:41" x14ac:dyDescent="0.3">
      <c r="A25" s="59">
        <v>16</v>
      </c>
      <c r="B25" s="60" t="s">
        <v>217</v>
      </c>
      <c r="C25" s="60" t="s">
        <v>218</v>
      </c>
      <c r="D25" s="60" t="s">
        <v>197</v>
      </c>
      <c r="E25" s="60" t="s">
        <v>200</v>
      </c>
      <c r="F25" s="61"/>
      <c r="G25" s="61"/>
      <c r="H25" s="61"/>
      <c r="I25" s="61"/>
      <c r="J25" s="61"/>
      <c r="K25" s="61" t="s">
        <v>183</v>
      </c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 t="s">
        <v>183</v>
      </c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 t="s">
        <v>183</v>
      </c>
      <c r="AJ25" s="61"/>
      <c r="AK25" s="61"/>
      <c r="AL25" s="61"/>
      <c r="AM25" s="61"/>
      <c r="AN25" s="61"/>
      <c r="AO25" s="61"/>
    </row>
    <row r="26" spans="1:41" x14ac:dyDescent="0.3">
      <c r="A26" s="59">
        <v>17</v>
      </c>
      <c r="B26" s="60" t="s">
        <v>219</v>
      </c>
      <c r="C26" s="60" t="s">
        <v>220</v>
      </c>
      <c r="D26" s="60" t="s">
        <v>197</v>
      </c>
      <c r="E26" s="60" t="s">
        <v>221</v>
      </c>
      <c r="F26" s="61"/>
      <c r="G26" s="61"/>
      <c r="H26" s="61"/>
      <c r="I26" s="61"/>
      <c r="J26" s="61"/>
      <c r="K26" s="61" t="s">
        <v>183</v>
      </c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 t="s">
        <v>183</v>
      </c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 t="s">
        <v>183</v>
      </c>
      <c r="AJ26" s="61"/>
      <c r="AK26" s="61"/>
      <c r="AL26" s="61"/>
      <c r="AM26" s="61"/>
      <c r="AN26" s="61"/>
      <c r="AO26" s="61"/>
    </row>
    <row r="27" spans="1:41" x14ac:dyDescent="0.3">
      <c r="A27" s="59">
        <v>18</v>
      </c>
      <c r="B27" s="60" t="s">
        <v>222</v>
      </c>
      <c r="C27" s="60" t="s">
        <v>223</v>
      </c>
      <c r="D27" s="60" t="s">
        <v>75</v>
      </c>
      <c r="E27" s="60" t="s">
        <v>182</v>
      </c>
      <c r="F27" s="61"/>
      <c r="G27" s="61"/>
      <c r="H27" s="61"/>
      <c r="I27" s="61"/>
      <c r="J27" s="61"/>
      <c r="K27" s="61"/>
      <c r="L27" s="61" t="s">
        <v>183</v>
      </c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 t="s">
        <v>183</v>
      </c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 t="s">
        <v>183</v>
      </c>
      <c r="AK27" s="61"/>
      <c r="AL27" s="61"/>
      <c r="AM27" s="61"/>
      <c r="AN27" s="61"/>
      <c r="AO27" s="61"/>
    </row>
    <row r="31" spans="1:41" x14ac:dyDescent="0.3">
      <c r="C31" t="s">
        <v>224</v>
      </c>
    </row>
    <row r="32" spans="1:41" x14ac:dyDescent="0.3">
      <c r="A32" s="64"/>
      <c r="B32" s="64"/>
      <c r="C32" s="64" t="s">
        <v>225</v>
      </c>
      <c r="D32" s="64"/>
      <c r="E32" s="64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x14ac:dyDescent="0.3">
      <c r="C33" s="65" t="s">
        <v>226</v>
      </c>
    </row>
    <row r="39" spans="1:21" x14ac:dyDescent="0.3">
      <c r="A39" s="64"/>
      <c r="B39" s="64"/>
      <c r="C39" s="64"/>
      <c r="D39" s="64"/>
      <c r="E39" s="64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:21" x14ac:dyDescent="0.3">
      <c r="A40" s="64"/>
      <c r="B40" s="64"/>
      <c r="C40" s="64"/>
      <c r="D40" s="64"/>
      <c r="E40" s="64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</row>
    <row r="41" spans="1:21" x14ac:dyDescent="0.3">
      <c r="A41" s="64"/>
      <c r="B41" s="64"/>
      <c r="C41" s="64"/>
      <c r="D41" s="64"/>
      <c r="E41" s="64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</row>
    <row r="42" spans="1:21" x14ac:dyDescent="0.3">
      <c r="A42" s="64"/>
      <c r="B42" s="64"/>
      <c r="C42" s="64"/>
      <c r="D42" s="64"/>
      <c r="E42" s="64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</row>
    <row r="43" spans="1:21" x14ac:dyDescent="0.3">
      <c r="A43" s="64"/>
      <c r="B43" s="64"/>
      <c r="C43" s="64"/>
      <c r="D43" s="64"/>
      <c r="E43" s="64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</row>
    <row r="44" spans="1:21" x14ac:dyDescent="0.3">
      <c r="A44" s="64"/>
      <c r="B44" s="64"/>
      <c r="C44" s="64"/>
      <c r="D44" s="64"/>
      <c r="E44" s="64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</row>
    <row r="45" spans="1:21" x14ac:dyDescent="0.3">
      <c r="A45" s="64"/>
      <c r="B45" s="64"/>
      <c r="C45" s="64"/>
      <c r="D45" s="64"/>
      <c r="E45" s="64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</row>
    <row r="46" spans="1:21" x14ac:dyDescent="0.3">
      <c r="A46" s="64"/>
      <c r="B46" s="64"/>
      <c r="C46" s="64"/>
      <c r="D46" s="64"/>
      <c r="E46" s="64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</row>
    <row r="47" spans="1:21" x14ac:dyDescent="0.3">
      <c r="A47" s="64"/>
      <c r="B47" s="64"/>
      <c r="C47" s="64"/>
      <c r="D47" s="64"/>
      <c r="E47" s="64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</row>
    <row r="48" spans="1:21" x14ac:dyDescent="0.3">
      <c r="A48" s="64"/>
      <c r="B48" s="64"/>
      <c r="C48" s="64"/>
      <c r="D48" s="64"/>
      <c r="E48" s="64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</row>
    <row r="49" spans="1:21" x14ac:dyDescent="0.3">
      <c r="A49" s="64"/>
      <c r="B49" s="64"/>
      <c r="C49" s="64"/>
      <c r="D49" s="64"/>
      <c r="E49" s="64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</row>
    <row r="50" spans="1:21" x14ac:dyDescent="0.3">
      <c r="A50" s="64"/>
      <c r="B50" s="64"/>
      <c r="C50" s="64"/>
      <c r="D50" s="64"/>
      <c r="E50" s="64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</row>
    <row r="51" spans="1:21" x14ac:dyDescent="0.3">
      <c r="A51" s="64"/>
      <c r="B51" s="64"/>
      <c r="C51" s="64"/>
      <c r="D51" s="64"/>
      <c r="E51" s="64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</row>
    <row r="52" spans="1:21" x14ac:dyDescent="0.3">
      <c r="A52" s="64"/>
      <c r="B52" s="64"/>
      <c r="C52" s="64"/>
      <c r="D52" s="64"/>
      <c r="E52" s="64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</row>
    <row r="53" spans="1:21" x14ac:dyDescent="0.3">
      <c r="A53" s="64"/>
      <c r="B53" s="64"/>
      <c r="C53" s="64"/>
      <c r="D53" s="64"/>
      <c r="E53" s="64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</row>
    <row r="54" spans="1:21" x14ac:dyDescent="0.3">
      <c r="A54" s="64"/>
      <c r="B54" s="64"/>
      <c r="C54" s="64"/>
      <c r="D54" s="64"/>
      <c r="E54" s="64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</row>
    <row r="55" spans="1:21" x14ac:dyDescent="0.3">
      <c r="A55" s="64"/>
      <c r="B55" s="64"/>
      <c r="C55" s="64"/>
      <c r="D55" s="64"/>
      <c r="E55" s="64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</row>
    <row r="56" spans="1:21" x14ac:dyDescent="0.3">
      <c r="A56" s="64"/>
      <c r="B56" s="64"/>
      <c r="C56" s="64"/>
      <c r="D56" s="64"/>
      <c r="E56" s="64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</row>
    <row r="57" spans="1:21" x14ac:dyDescent="0.3">
      <c r="A57" s="64"/>
      <c r="B57" s="64"/>
      <c r="C57" s="64"/>
      <c r="D57" s="64"/>
      <c r="E57" s="64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</row>
  </sheetData>
  <mergeCells count="13">
    <mergeCell ref="A2:B2"/>
    <mergeCell ref="F2:G2"/>
    <mergeCell ref="A3:B3"/>
    <mergeCell ref="G3:L3"/>
    <mergeCell ref="A4:B4"/>
    <mergeCell ref="G4:L4"/>
    <mergeCell ref="AD8:AO8"/>
    <mergeCell ref="A5:B5"/>
    <mergeCell ref="G5:L5"/>
    <mergeCell ref="A6:B6"/>
    <mergeCell ref="G6:L6"/>
    <mergeCell ref="F8:Q8"/>
    <mergeCell ref="R8:AC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8A2F4-A3CD-0E4C-ACDD-5BDBA48B59DE}">
  <dimension ref="A1:U33"/>
  <sheetViews>
    <sheetView zoomScale="70" zoomScaleNormal="70" workbookViewId="0">
      <selection activeCell="D15" sqref="D15"/>
    </sheetView>
  </sheetViews>
  <sheetFormatPr defaultColWidth="10.59765625" defaultRowHeight="15.6" x14ac:dyDescent="0.3"/>
  <cols>
    <col min="1" max="1" width="13.09765625" style="31" customWidth="1"/>
    <col min="2" max="2" width="17.5" bestFit="1" customWidth="1"/>
    <col min="3" max="3" width="30.3984375" customWidth="1"/>
    <col min="4" max="4" width="44" customWidth="1"/>
    <col min="5" max="5" width="18.59765625" bestFit="1" customWidth="1"/>
    <col min="6" max="6" width="26.09765625" customWidth="1"/>
    <col min="7" max="7" width="19" customWidth="1"/>
    <col min="8" max="8" width="19.59765625" customWidth="1"/>
    <col min="9" max="12" width="12.5" customWidth="1"/>
  </cols>
  <sheetData>
    <row r="1" spans="1:21" ht="28.8" x14ac:dyDescent="0.55000000000000004">
      <c r="A1" s="32" t="s">
        <v>59</v>
      </c>
    </row>
    <row r="2" spans="1:21" x14ac:dyDescent="0.3">
      <c r="B2" s="5"/>
      <c r="C2" s="13"/>
    </row>
    <row r="3" spans="1:21" ht="31.2" x14ac:dyDescent="0.3">
      <c r="A3" s="11" t="s">
        <v>2</v>
      </c>
      <c r="B3" s="11" t="s">
        <v>0</v>
      </c>
      <c r="C3" s="11" t="s">
        <v>151</v>
      </c>
      <c r="D3" s="11" t="s">
        <v>60</v>
      </c>
      <c r="E3" s="27" t="s">
        <v>1</v>
      </c>
      <c r="F3" s="11" t="s">
        <v>56</v>
      </c>
      <c r="G3" s="11" t="s">
        <v>113</v>
      </c>
      <c r="H3" s="11" t="s">
        <v>114</v>
      </c>
      <c r="I3" s="27" t="s">
        <v>161</v>
      </c>
      <c r="J3" s="27" t="s">
        <v>162</v>
      </c>
      <c r="K3" s="27" t="s">
        <v>163</v>
      </c>
      <c r="L3" s="27" t="s">
        <v>164</v>
      </c>
    </row>
    <row r="4" spans="1:21" ht="31.2" x14ac:dyDescent="0.3">
      <c r="A4" s="41">
        <v>1</v>
      </c>
      <c r="B4" s="46">
        <v>45627</v>
      </c>
      <c r="C4" s="42" t="s">
        <v>150</v>
      </c>
      <c r="D4" s="42" t="s">
        <v>65</v>
      </c>
      <c r="E4" s="42" t="s">
        <v>69</v>
      </c>
      <c r="F4" s="42" t="s">
        <v>71</v>
      </c>
      <c r="G4" s="42" t="s">
        <v>73</v>
      </c>
      <c r="H4" s="42" t="s">
        <v>9</v>
      </c>
      <c r="I4" s="42"/>
      <c r="J4" s="42"/>
      <c r="K4" s="42"/>
      <c r="L4" s="42"/>
    </row>
    <row r="5" spans="1:21" ht="46.8" x14ac:dyDescent="0.3">
      <c r="A5" s="41">
        <v>2</v>
      </c>
      <c r="B5" s="46">
        <v>45628</v>
      </c>
      <c r="C5" s="44" t="s">
        <v>152</v>
      </c>
      <c r="D5" s="42" t="s">
        <v>153</v>
      </c>
      <c r="E5" s="42" t="s">
        <v>70</v>
      </c>
      <c r="F5" s="42" t="s">
        <v>77</v>
      </c>
      <c r="G5" s="42" t="s">
        <v>72</v>
      </c>
      <c r="H5" s="42" t="s">
        <v>9</v>
      </c>
      <c r="I5" s="42"/>
      <c r="J5" s="42"/>
      <c r="K5" s="42"/>
      <c r="L5" s="42"/>
    </row>
    <row r="6" spans="1:21" ht="31.2" x14ac:dyDescent="0.3">
      <c r="A6" s="41">
        <v>3</v>
      </c>
      <c r="B6" s="46">
        <v>45629</v>
      </c>
      <c r="C6" s="42" t="s">
        <v>154</v>
      </c>
      <c r="D6" s="42" t="s">
        <v>82</v>
      </c>
      <c r="E6" s="42" t="s">
        <v>17</v>
      </c>
      <c r="F6" s="42" t="s">
        <v>76</v>
      </c>
      <c r="G6" s="42" t="s">
        <v>75</v>
      </c>
      <c r="H6" s="42" t="s">
        <v>9</v>
      </c>
      <c r="I6" s="45"/>
      <c r="J6" s="45"/>
      <c r="K6" s="42"/>
      <c r="L6" s="42"/>
    </row>
    <row r="7" spans="1:21" ht="31.2" x14ac:dyDescent="0.3">
      <c r="A7" s="41">
        <v>4</v>
      </c>
      <c r="B7" s="46">
        <v>45630</v>
      </c>
      <c r="C7" s="44" t="s">
        <v>45</v>
      </c>
      <c r="D7" s="42" t="s">
        <v>84</v>
      </c>
      <c r="E7" s="42" t="s">
        <v>74</v>
      </c>
      <c r="F7" s="43" t="s">
        <v>71</v>
      </c>
      <c r="G7" s="43" t="s">
        <v>12</v>
      </c>
      <c r="H7" s="42" t="s">
        <v>9</v>
      </c>
      <c r="I7" s="45"/>
      <c r="J7" s="45"/>
      <c r="K7" s="42"/>
      <c r="L7" s="42"/>
    </row>
    <row r="8" spans="1:21" ht="46.8" x14ac:dyDescent="0.3">
      <c r="A8" s="41">
        <v>5</v>
      </c>
      <c r="B8" s="46">
        <v>45631</v>
      </c>
      <c r="C8" s="28" t="s">
        <v>147</v>
      </c>
      <c r="D8" s="42" t="s">
        <v>155</v>
      </c>
      <c r="E8" s="42" t="s">
        <v>85</v>
      </c>
      <c r="F8" s="42" t="s">
        <v>10</v>
      </c>
      <c r="G8" s="42" t="s">
        <v>12</v>
      </c>
      <c r="H8" s="42" t="s">
        <v>9</v>
      </c>
      <c r="I8" s="42"/>
      <c r="J8" s="42"/>
      <c r="K8" s="42"/>
      <c r="L8" s="42"/>
    </row>
    <row r="9" spans="1:21" ht="31.2" x14ac:dyDescent="0.3">
      <c r="A9" s="41">
        <v>6</v>
      </c>
      <c r="B9" s="46">
        <v>45632</v>
      </c>
      <c r="C9" s="42" t="s">
        <v>156</v>
      </c>
      <c r="D9" s="42" t="s">
        <v>157</v>
      </c>
      <c r="E9" s="47">
        <v>0.99</v>
      </c>
      <c r="F9" s="42" t="s">
        <v>10</v>
      </c>
      <c r="G9" s="42" t="s">
        <v>75</v>
      </c>
      <c r="H9" s="42" t="s">
        <v>9</v>
      </c>
      <c r="I9" s="42"/>
      <c r="J9" s="42"/>
      <c r="K9" s="42"/>
      <c r="L9" s="42"/>
    </row>
    <row r="10" spans="1:21" ht="46.8" x14ac:dyDescent="0.3">
      <c r="A10" s="41">
        <v>7</v>
      </c>
      <c r="B10" s="46">
        <v>45633</v>
      </c>
      <c r="C10" s="29" t="s">
        <v>146</v>
      </c>
      <c r="D10" s="42" t="s">
        <v>83</v>
      </c>
      <c r="E10" s="47">
        <v>1</v>
      </c>
      <c r="F10" s="42" t="s">
        <v>10</v>
      </c>
      <c r="G10" s="42" t="s">
        <v>8</v>
      </c>
      <c r="H10" s="42" t="s">
        <v>9</v>
      </c>
      <c r="I10" s="42"/>
      <c r="J10" s="42"/>
      <c r="K10" s="42"/>
      <c r="L10" s="42"/>
    </row>
    <row r="11" spans="1:21" ht="46.8" x14ac:dyDescent="0.3">
      <c r="A11" s="41">
        <v>8</v>
      </c>
      <c r="B11" s="46">
        <v>45634</v>
      </c>
      <c r="C11" s="36" t="s">
        <v>145</v>
      </c>
      <c r="D11" s="42" t="s">
        <v>68</v>
      </c>
      <c r="E11" s="42" t="s">
        <v>14</v>
      </c>
      <c r="F11" s="42" t="s">
        <v>10</v>
      </c>
      <c r="G11" s="42" t="s">
        <v>73</v>
      </c>
      <c r="H11" s="42" t="s">
        <v>9</v>
      </c>
      <c r="I11" s="42"/>
      <c r="J11" s="42"/>
      <c r="K11" s="42"/>
      <c r="L11" s="42"/>
    </row>
    <row r="12" spans="1:21" ht="31.2" x14ac:dyDescent="0.3">
      <c r="A12" s="41">
        <v>9</v>
      </c>
      <c r="B12" s="46">
        <v>45635</v>
      </c>
      <c r="C12" s="44" t="s">
        <v>86</v>
      </c>
      <c r="D12" s="42" t="s">
        <v>158</v>
      </c>
      <c r="E12" s="42" t="s">
        <v>159</v>
      </c>
      <c r="F12" s="42" t="s">
        <v>81</v>
      </c>
      <c r="G12" s="42" t="s">
        <v>72</v>
      </c>
      <c r="H12" s="42" t="s">
        <v>9</v>
      </c>
      <c r="I12" s="42"/>
      <c r="J12" s="42"/>
      <c r="K12" s="42"/>
      <c r="L12" s="42"/>
    </row>
    <row r="13" spans="1:21" ht="31.2" x14ac:dyDescent="0.3">
      <c r="A13" s="41">
        <v>10</v>
      </c>
      <c r="B13" s="46">
        <v>45636</v>
      </c>
      <c r="C13" s="44" t="s">
        <v>46</v>
      </c>
      <c r="D13" s="42" t="s">
        <v>78</v>
      </c>
      <c r="E13" s="42" t="s">
        <v>160</v>
      </c>
      <c r="F13" s="42" t="s">
        <v>79</v>
      </c>
      <c r="G13" s="42" t="s">
        <v>75</v>
      </c>
      <c r="H13" s="42" t="s">
        <v>9</v>
      </c>
      <c r="I13" s="42"/>
      <c r="J13" s="42"/>
      <c r="K13" s="42"/>
      <c r="L13" s="42"/>
    </row>
    <row r="14" spans="1:21" ht="46.8" x14ac:dyDescent="0.3">
      <c r="A14" s="41">
        <v>11</v>
      </c>
      <c r="B14" s="46">
        <v>45637</v>
      </c>
      <c r="C14" s="42" t="s">
        <v>143</v>
      </c>
      <c r="D14" s="42" t="s">
        <v>66</v>
      </c>
      <c r="E14" s="42" t="s">
        <v>67</v>
      </c>
      <c r="F14" s="42" t="s">
        <v>10</v>
      </c>
      <c r="G14" s="42" t="s">
        <v>80</v>
      </c>
      <c r="H14" s="42" t="s">
        <v>9</v>
      </c>
      <c r="I14" s="43"/>
      <c r="J14" s="43"/>
      <c r="K14" s="43"/>
      <c r="L14" s="43"/>
    </row>
    <row r="15" spans="1:21" x14ac:dyDescent="0.3">
      <c r="A15" s="41">
        <v>12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21" x14ac:dyDescent="0.3">
      <c r="A16" s="41">
        <v>13</v>
      </c>
      <c r="B16" s="30"/>
      <c r="C16" s="30"/>
      <c r="D16" s="30"/>
      <c r="E16" s="30"/>
      <c r="F16" s="30"/>
      <c r="G16" s="30"/>
      <c r="H16" s="30"/>
      <c r="I16" s="33"/>
      <c r="J16" s="33"/>
      <c r="K16" s="33"/>
      <c r="L16" s="34"/>
      <c r="M16" s="19"/>
      <c r="N16" s="20"/>
      <c r="O16" s="19"/>
      <c r="P16" s="20"/>
      <c r="Q16" s="19"/>
      <c r="R16" s="20"/>
      <c r="S16" s="19"/>
      <c r="T16" s="21"/>
      <c r="U16" s="21"/>
    </row>
    <row r="17" spans="1:21" x14ac:dyDescent="0.3">
      <c r="A17" s="41">
        <v>14</v>
      </c>
      <c r="B17" s="2"/>
      <c r="C17" s="2"/>
      <c r="D17" s="2"/>
      <c r="E17" s="2"/>
      <c r="F17" s="2"/>
      <c r="G17" s="2"/>
      <c r="H17" s="2"/>
      <c r="I17" s="35"/>
      <c r="J17" s="35"/>
      <c r="K17" s="35"/>
      <c r="L17" s="35"/>
      <c r="M17" s="19"/>
      <c r="N17" s="20"/>
      <c r="O17" s="19"/>
      <c r="P17" s="20"/>
      <c r="Q17" s="19"/>
      <c r="R17" s="20"/>
      <c r="S17" s="19"/>
      <c r="T17" s="20"/>
      <c r="U17" s="19"/>
    </row>
    <row r="18" spans="1:21" x14ac:dyDescent="0.3">
      <c r="A18" s="41">
        <v>15</v>
      </c>
      <c r="B18" s="2"/>
      <c r="C18" s="2"/>
      <c r="D18" s="2"/>
      <c r="E18" s="2"/>
      <c r="F18" s="2"/>
      <c r="G18" s="2"/>
      <c r="H18" s="2"/>
      <c r="I18" s="35"/>
      <c r="J18" s="35"/>
      <c r="K18" s="35"/>
      <c r="L18" s="35"/>
      <c r="M18" s="19"/>
      <c r="N18" s="20"/>
      <c r="O18" s="19"/>
      <c r="P18" s="20"/>
      <c r="Q18" s="19"/>
      <c r="R18" s="20"/>
      <c r="S18" s="19"/>
      <c r="T18" s="20"/>
      <c r="U18" s="19"/>
    </row>
    <row r="19" spans="1:21" x14ac:dyDescent="0.3">
      <c r="C19" s="22"/>
      <c r="D19" s="23"/>
      <c r="E19" s="21"/>
      <c r="F19" s="19"/>
      <c r="G19" s="19"/>
      <c r="H19" s="19"/>
      <c r="I19" s="19"/>
      <c r="J19" s="19"/>
      <c r="K19" s="19"/>
      <c r="L19" s="19"/>
      <c r="M19" s="19"/>
      <c r="N19" s="20"/>
      <c r="O19" s="19"/>
      <c r="P19" s="20"/>
      <c r="Q19" s="19"/>
      <c r="R19" s="20"/>
      <c r="S19" s="19"/>
      <c r="T19" s="20"/>
      <c r="U19" s="19"/>
    </row>
    <row r="20" spans="1:21" x14ac:dyDescent="0.3">
      <c r="C20" s="22"/>
      <c r="D20" s="23"/>
      <c r="E20" s="21"/>
      <c r="F20" s="19"/>
      <c r="G20" s="19"/>
      <c r="H20" s="19"/>
      <c r="I20" s="19"/>
      <c r="J20" s="19"/>
      <c r="K20" s="19"/>
      <c r="L20" s="19"/>
      <c r="M20" s="19"/>
      <c r="N20" s="20"/>
      <c r="O20" s="19"/>
      <c r="P20" s="20"/>
      <c r="Q20" s="19"/>
      <c r="R20" s="20"/>
      <c r="S20" s="19"/>
      <c r="T20" s="20"/>
      <c r="U20" s="19"/>
    </row>
    <row r="21" spans="1:21" x14ac:dyDescent="0.3">
      <c r="C21" s="22"/>
      <c r="D21" s="23"/>
      <c r="E21" s="21"/>
      <c r="F21" s="19"/>
      <c r="G21" s="19"/>
      <c r="H21" s="19"/>
      <c r="I21" s="19"/>
      <c r="J21" s="19"/>
      <c r="K21" s="19"/>
      <c r="L21" s="19"/>
      <c r="M21" s="19"/>
      <c r="N21" s="20"/>
      <c r="O21" s="19"/>
      <c r="P21" s="20"/>
      <c r="Q21" s="19"/>
      <c r="R21" s="20"/>
      <c r="S21" s="19"/>
      <c r="T21" s="20"/>
      <c r="U21" s="19"/>
    </row>
    <row r="22" spans="1:21" x14ac:dyDescent="0.3">
      <c r="C22" s="22"/>
      <c r="D22" s="23"/>
      <c r="E22" s="21"/>
      <c r="F22" s="19"/>
      <c r="G22" s="19"/>
      <c r="H22" s="19"/>
      <c r="I22" s="19"/>
      <c r="J22" s="19"/>
      <c r="K22" s="19"/>
      <c r="L22" s="19"/>
      <c r="M22" s="19"/>
      <c r="N22" s="20"/>
      <c r="O22" s="19"/>
      <c r="P22" s="20"/>
      <c r="Q22" s="19"/>
      <c r="R22" s="20"/>
      <c r="S22" s="19"/>
      <c r="T22" s="20"/>
      <c r="U22" s="19"/>
    </row>
    <row r="23" spans="1:21" x14ac:dyDescent="0.3">
      <c r="C23" s="22"/>
      <c r="D23" s="23"/>
      <c r="E23" s="21"/>
      <c r="F23" s="19"/>
      <c r="G23" s="19"/>
      <c r="H23" s="19"/>
      <c r="I23" s="19"/>
      <c r="J23" s="19"/>
      <c r="K23" s="19"/>
      <c r="L23" s="19"/>
      <c r="M23" s="19"/>
      <c r="N23" s="20"/>
      <c r="O23" s="19"/>
      <c r="P23" s="20"/>
      <c r="Q23" s="19"/>
      <c r="R23" s="20"/>
      <c r="S23" s="19"/>
      <c r="T23" s="20"/>
      <c r="U23" s="19"/>
    </row>
    <row r="24" spans="1:21" x14ac:dyDescent="0.3">
      <c r="C24" s="22"/>
      <c r="D24" s="23"/>
      <c r="E24" s="21"/>
      <c r="F24" s="19"/>
      <c r="G24" s="19"/>
      <c r="H24" s="19"/>
      <c r="I24" s="19"/>
      <c r="J24" s="19"/>
      <c r="K24" s="19"/>
      <c r="L24" s="19"/>
      <c r="M24" s="19"/>
      <c r="N24" s="20"/>
      <c r="O24" s="19"/>
      <c r="P24" s="20"/>
      <c r="Q24" s="19"/>
      <c r="R24" s="20"/>
      <c r="S24" s="19"/>
      <c r="T24" s="20"/>
      <c r="U24" s="19"/>
    </row>
    <row r="25" spans="1:21" x14ac:dyDescent="0.3">
      <c r="C25" s="22"/>
      <c r="D25" s="23"/>
      <c r="E25" s="21"/>
      <c r="F25" s="19"/>
      <c r="G25" s="19"/>
      <c r="H25" s="19"/>
      <c r="I25" s="19"/>
      <c r="J25" s="19"/>
      <c r="K25" s="19"/>
      <c r="L25" s="19"/>
      <c r="M25" s="19"/>
      <c r="N25" s="20"/>
      <c r="O25" s="19"/>
      <c r="P25" s="20"/>
      <c r="Q25" s="19"/>
      <c r="R25" s="20"/>
      <c r="S25" s="19"/>
      <c r="T25" s="20"/>
      <c r="U25" s="19"/>
    </row>
    <row r="26" spans="1:21" x14ac:dyDescent="0.3">
      <c r="C26" s="22"/>
      <c r="D26" s="23"/>
      <c r="E26" s="21"/>
      <c r="F26" s="19"/>
      <c r="G26" s="19"/>
      <c r="H26" s="19"/>
      <c r="I26" s="19"/>
      <c r="J26" s="19"/>
      <c r="K26" s="19"/>
      <c r="L26" s="19"/>
      <c r="M26" s="19"/>
      <c r="N26" s="20"/>
      <c r="O26" s="19"/>
      <c r="P26" s="20"/>
      <c r="Q26" s="19"/>
      <c r="R26" s="20"/>
      <c r="S26" s="19"/>
      <c r="T26" s="20"/>
      <c r="U26" s="19"/>
    </row>
    <row r="27" spans="1:21" x14ac:dyDescent="0.3">
      <c r="C27" s="22"/>
      <c r="D27" s="23"/>
      <c r="E27" s="21"/>
      <c r="F27" s="19"/>
      <c r="G27" s="19"/>
      <c r="H27" s="19"/>
      <c r="I27" s="19"/>
      <c r="J27" s="19"/>
      <c r="K27" s="19"/>
      <c r="L27" s="19"/>
      <c r="M27" s="19"/>
      <c r="N27" s="20"/>
      <c r="O27" s="19"/>
      <c r="P27" s="20"/>
      <c r="Q27" s="19"/>
      <c r="R27" s="20"/>
      <c r="S27" s="19"/>
      <c r="T27" s="20"/>
      <c r="U27" s="19"/>
    </row>
    <row r="28" spans="1:21" x14ac:dyDescent="0.3">
      <c r="C28" s="22"/>
      <c r="D28" s="23"/>
      <c r="E28" s="21"/>
      <c r="F28" s="19"/>
      <c r="G28" s="19"/>
      <c r="H28" s="19"/>
      <c r="I28" s="19"/>
      <c r="J28" s="19"/>
      <c r="K28" s="19"/>
      <c r="L28" s="19"/>
      <c r="M28" s="19"/>
      <c r="N28" s="20"/>
      <c r="O28" s="19"/>
      <c r="P28" s="20"/>
      <c r="Q28" s="19"/>
      <c r="R28" s="20"/>
      <c r="S28" s="19"/>
      <c r="T28" s="20"/>
      <c r="U28" s="19"/>
    </row>
    <row r="29" spans="1:21" x14ac:dyDescent="0.3">
      <c r="C29" s="22"/>
      <c r="D29" s="23"/>
      <c r="E29" s="21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1" x14ac:dyDescent="0.3">
      <c r="C30" s="22"/>
      <c r="D30" s="23"/>
      <c r="E30" s="21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spans="1:21" x14ac:dyDescent="0.3">
      <c r="C31" s="22"/>
      <c r="D31" s="23"/>
      <c r="E31" s="21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1:21" x14ac:dyDescent="0.3">
      <c r="C32" s="22"/>
      <c r="D32" s="23"/>
      <c r="E32" s="21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3:21" x14ac:dyDescent="0.3">
      <c r="C33" s="22"/>
      <c r="D33" s="23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1C20D-CDA5-4250-B1DD-120C3E9BCE45}">
  <dimension ref="A1:N30"/>
  <sheetViews>
    <sheetView topLeftCell="A6" zoomScale="80" zoomScaleNormal="80" workbookViewId="0">
      <selection activeCell="Q24" sqref="Q24"/>
    </sheetView>
  </sheetViews>
  <sheetFormatPr defaultColWidth="10.69921875" defaultRowHeight="15.6" x14ac:dyDescent="0.3"/>
  <cols>
    <col min="1" max="1" width="63.5" bestFit="1" customWidth="1"/>
    <col min="2" max="2" width="22.5" bestFit="1" customWidth="1"/>
  </cols>
  <sheetData>
    <row r="1" spans="1:14" ht="24.6" x14ac:dyDescent="0.4">
      <c r="A1" s="66" t="s">
        <v>227</v>
      </c>
      <c r="B1" s="67"/>
    </row>
    <row r="2" spans="1:14" x14ac:dyDescent="0.3">
      <c r="A2" s="68" t="s">
        <v>228</v>
      </c>
      <c r="B2" s="69"/>
    </row>
    <row r="3" spans="1:14" x14ac:dyDescent="0.3">
      <c r="A3" s="68" t="s">
        <v>229</v>
      </c>
      <c r="B3" s="70"/>
    </row>
    <row r="4" spans="1:14" x14ac:dyDescent="0.3">
      <c r="A4" s="68" t="s">
        <v>230</v>
      </c>
      <c r="B4" s="71"/>
    </row>
    <row r="5" spans="1:14" x14ac:dyDescent="0.3">
      <c r="A5" s="68" t="s">
        <v>231</v>
      </c>
      <c r="B5" s="69"/>
    </row>
    <row r="6" spans="1:14" x14ac:dyDescent="0.3">
      <c r="A6" s="68" t="s">
        <v>232</v>
      </c>
      <c r="B6" s="69"/>
    </row>
    <row r="9" spans="1:14" x14ac:dyDescent="0.3">
      <c r="A9" s="72"/>
      <c r="B9" s="72"/>
      <c r="C9" s="90">
        <v>2025</v>
      </c>
      <c r="D9" s="91"/>
      <c r="E9" s="91"/>
      <c r="F9" s="92"/>
      <c r="G9" s="93">
        <v>2026</v>
      </c>
      <c r="H9" s="94"/>
      <c r="I9" s="94"/>
      <c r="J9" s="95"/>
      <c r="K9" s="96">
        <v>2027</v>
      </c>
      <c r="L9" s="97"/>
      <c r="M9" s="97"/>
      <c r="N9" s="98"/>
    </row>
    <row r="10" spans="1:14" x14ac:dyDescent="0.3">
      <c r="A10" s="73" t="s">
        <v>233</v>
      </c>
      <c r="B10" s="73" t="s">
        <v>234</v>
      </c>
      <c r="C10" s="78" t="s">
        <v>256</v>
      </c>
      <c r="D10" t="s">
        <v>257</v>
      </c>
      <c r="E10" t="s">
        <v>258</v>
      </c>
      <c r="F10" t="s">
        <v>259</v>
      </c>
      <c r="G10" s="78" t="s">
        <v>260</v>
      </c>
      <c r="H10" t="s">
        <v>261</v>
      </c>
      <c r="I10" t="s">
        <v>262</v>
      </c>
      <c r="J10" t="s">
        <v>263</v>
      </c>
      <c r="K10" s="78" t="s">
        <v>264</v>
      </c>
      <c r="L10" t="s">
        <v>265</v>
      </c>
      <c r="M10" t="s">
        <v>266</v>
      </c>
      <c r="N10" t="s">
        <v>267</v>
      </c>
    </row>
    <row r="11" spans="1:14" x14ac:dyDescent="0.3">
      <c r="A11" s="74" t="s">
        <v>241</v>
      </c>
      <c r="B11" s="74" t="s">
        <v>235</v>
      </c>
      <c r="C11" s="79"/>
      <c r="D11" s="2"/>
      <c r="E11" s="2"/>
      <c r="F11" s="79" t="s">
        <v>183</v>
      </c>
      <c r="G11" s="79"/>
      <c r="H11" s="2"/>
      <c r="I11" s="2"/>
      <c r="J11" s="79" t="s">
        <v>183</v>
      </c>
      <c r="K11" s="80"/>
      <c r="L11" s="79"/>
      <c r="M11" s="79"/>
      <c r="N11" s="79" t="s">
        <v>183</v>
      </c>
    </row>
    <row r="12" spans="1:14" x14ac:dyDescent="0.3">
      <c r="A12" s="74" t="s">
        <v>242</v>
      </c>
      <c r="B12" s="74" t="s">
        <v>235</v>
      </c>
      <c r="C12" s="79"/>
      <c r="D12" s="2"/>
      <c r="E12" s="2"/>
      <c r="F12" s="79" t="s">
        <v>183</v>
      </c>
      <c r="G12" s="79"/>
      <c r="H12" s="2"/>
      <c r="I12" s="2"/>
      <c r="J12" s="79" t="s">
        <v>183</v>
      </c>
      <c r="K12" s="79"/>
      <c r="L12" s="2"/>
      <c r="M12" s="2"/>
      <c r="N12" s="79" t="s">
        <v>183</v>
      </c>
    </row>
    <row r="13" spans="1:14" x14ac:dyDescent="0.3">
      <c r="A13" s="74" t="s">
        <v>243</v>
      </c>
      <c r="B13" s="74" t="s">
        <v>235</v>
      </c>
      <c r="C13" s="79"/>
      <c r="D13" s="79"/>
      <c r="E13" s="79"/>
      <c r="F13" s="79" t="s">
        <v>183</v>
      </c>
      <c r="G13" s="79"/>
      <c r="H13" s="79"/>
      <c r="I13" s="79"/>
      <c r="J13" s="79" t="s">
        <v>183</v>
      </c>
      <c r="K13" s="79"/>
      <c r="L13" s="79"/>
      <c r="M13" s="79"/>
      <c r="N13" s="79" t="s">
        <v>183</v>
      </c>
    </row>
    <row r="14" spans="1:14" x14ac:dyDescent="0.3">
      <c r="A14" s="74" t="s">
        <v>244</v>
      </c>
      <c r="B14" s="74" t="s">
        <v>235</v>
      </c>
      <c r="C14" s="79"/>
      <c r="D14" s="79"/>
      <c r="E14" s="79"/>
      <c r="F14" s="79" t="s">
        <v>183</v>
      </c>
      <c r="G14" s="79"/>
      <c r="H14" s="79"/>
      <c r="I14" s="79"/>
      <c r="J14" s="79" t="s">
        <v>183</v>
      </c>
      <c r="K14" s="79"/>
      <c r="L14" s="2"/>
      <c r="M14" s="2"/>
      <c r="N14" s="79" t="s">
        <v>183</v>
      </c>
    </row>
    <row r="15" spans="1:14" x14ac:dyDescent="0.3">
      <c r="A15" s="74" t="s">
        <v>245</v>
      </c>
      <c r="B15" s="74" t="s">
        <v>235</v>
      </c>
      <c r="C15" s="79"/>
      <c r="D15" s="79"/>
      <c r="E15" s="79"/>
      <c r="F15" s="79" t="s">
        <v>183</v>
      </c>
      <c r="G15" s="79"/>
      <c r="H15" s="79"/>
      <c r="I15" s="79"/>
      <c r="J15" s="79" t="s">
        <v>183</v>
      </c>
      <c r="K15" s="79"/>
      <c r="L15" s="79"/>
      <c r="M15" s="79"/>
      <c r="N15" s="79" t="s">
        <v>183</v>
      </c>
    </row>
    <row r="16" spans="1:14" x14ac:dyDescent="0.3">
      <c r="A16" s="74" t="s">
        <v>246</v>
      </c>
      <c r="B16" s="74" t="s">
        <v>235</v>
      </c>
      <c r="C16" s="79"/>
      <c r="D16" s="79"/>
      <c r="E16" s="79"/>
      <c r="F16" s="79" t="s">
        <v>183</v>
      </c>
      <c r="G16" s="79"/>
      <c r="H16" s="79"/>
      <c r="I16" s="79"/>
      <c r="J16" s="79" t="s">
        <v>183</v>
      </c>
      <c r="K16" s="79"/>
      <c r="L16" s="2"/>
      <c r="M16" s="2"/>
      <c r="N16" s="79" t="s">
        <v>183</v>
      </c>
    </row>
    <row r="17" spans="1:14" x14ac:dyDescent="0.3">
      <c r="A17" s="74" t="s">
        <v>247</v>
      </c>
      <c r="B17" s="74" t="s">
        <v>235</v>
      </c>
      <c r="C17" s="79"/>
      <c r="D17" s="79"/>
      <c r="E17" s="79"/>
      <c r="F17" s="79" t="s">
        <v>183</v>
      </c>
      <c r="G17" s="79"/>
      <c r="H17" s="79"/>
      <c r="I17" s="79"/>
      <c r="J17" s="79" t="s">
        <v>183</v>
      </c>
      <c r="K17" s="79"/>
      <c r="L17" s="79"/>
      <c r="M17" s="79"/>
      <c r="N17" s="79" t="s">
        <v>183</v>
      </c>
    </row>
    <row r="18" spans="1:14" x14ac:dyDescent="0.3">
      <c r="A18" s="74" t="s">
        <v>248</v>
      </c>
      <c r="B18" s="74" t="s">
        <v>252</v>
      </c>
      <c r="C18" s="79"/>
      <c r="D18" s="79"/>
      <c r="E18" s="79"/>
      <c r="F18" s="79" t="s">
        <v>183</v>
      </c>
      <c r="G18" s="79"/>
      <c r="H18" s="79"/>
      <c r="I18" s="79"/>
      <c r="J18" s="79" t="s">
        <v>183</v>
      </c>
      <c r="K18" s="79"/>
      <c r="L18" s="2"/>
      <c r="M18" s="2"/>
      <c r="N18" s="79"/>
    </row>
    <row r="19" spans="1:14" x14ac:dyDescent="0.3">
      <c r="A19" s="74" t="s">
        <v>249</v>
      </c>
      <c r="B19" s="74" t="s">
        <v>252</v>
      </c>
      <c r="C19" s="79"/>
      <c r="D19" s="79"/>
      <c r="E19" s="79"/>
      <c r="F19" s="79" t="s">
        <v>183</v>
      </c>
      <c r="G19" s="79"/>
      <c r="H19" s="79"/>
      <c r="I19" s="79"/>
      <c r="J19" s="79" t="s">
        <v>183</v>
      </c>
      <c r="K19" s="79"/>
      <c r="L19" s="79"/>
      <c r="M19" s="79"/>
      <c r="N19" s="79"/>
    </row>
    <row r="20" spans="1:14" x14ac:dyDescent="0.3">
      <c r="A20" s="74" t="s">
        <v>250</v>
      </c>
      <c r="B20" s="74" t="s">
        <v>252</v>
      </c>
      <c r="C20" s="79"/>
      <c r="D20" s="79"/>
      <c r="E20" s="79"/>
      <c r="F20" s="79" t="s">
        <v>183</v>
      </c>
      <c r="G20" s="79"/>
      <c r="H20" s="79"/>
      <c r="I20" s="79"/>
      <c r="J20" s="79"/>
      <c r="K20" s="79"/>
      <c r="L20" s="2"/>
      <c r="M20" s="2"/>
      <c r="N20" s="79" t="s">
        <v>183</v>
      </c>
    </row>
    <row r="21" spans="1:14" x14ac:dyDescent="0.3">
      <c r="A21" s="74" t="s">
        <v>251</v>
      </c>
      <c r="B21" s="74" t="s">
        <v>252</v>
      </c>
      <c r="C21" s="79"/>
      <c r="D21" s="79"/>
      <c r="E21" s="79"/>
      <c r="F21" s="79" t="s">
        <v>183</v>
      </c>
      <c r="G21" s="79"/>
      <c r="H21" s="79"/>
      <c r="I21" s="79"/>
      <c r="J21" s="79"/>
      <c r="K21" s="79"/>
      <c r="L21" s="79"/>
      <c r="M21" s="79"/>
      <c r="N21" s="79" t="s">
        <v>183</v>
      </c>
    </row>
    <row r="22" spans="1:14" x14ac:dyDescent="0.3">
      <c r="A22" s="74" t="s">
        <v>236</v>
      </c>
      <c r="B22" s="74" t="s">
        <v>235</v>
      </c>
      <c r="C22" s="79"/>
      <c r="D22" s="79"/>
      <c r="E22" s="79"/>
      <c r="F22" s="79" t="s">
        <v>183</v>
      </c>
      <c r="G22" s="79"/>
      <c r="H22" s="79"/>
      <c r="I22" s="79"/>
      <c r="J22" s="79" t="s">
        <v>183</v>
      </c>
      <c r="K22" s="79"/>
      <c r="L22" s="2"/>
      <c r="M22" s="2"/>
      <c r="N22" s="79" t="s">
        <v>183</v>
      </c>
    </row>
    <row r="23" spans="1:14" x14ac:dyDescent="0.3">
      <c r="A23" s="74" t="s">
        <v>237</v>
      </c>
      <c r="B23" s="74" t="s">
        <v>235</v>
      </c>
      <c r="C23" s="79"/>
      <c r="D23" s="79"/>
      <c r="E23" s="79"/>
      <c r="F23" s="79" t="s">
        <v>183</v>
      </c>
      <c r="G23" s="79"/>
      <c r="H23" s="79"/>
      <c r="I23" s="79"/>
      <c r="J23" s="79" t="s">
        <v>183</v>
      </c>
      <c r="K23" s="79"/>
      <c r="L23" s="79"/>
      <c r="M23" s="79"/>
      <c r="N23" s="79" t="s">
        <v>183</v>
      </c>
    </row>
    <row r="24" spans="1:14" x14ac:dyDescent="0.3">
      <c r="A24" s="74" t="s">
        <v>238</v>
      </c>
      <c r="B24" s="74" t="s">
        <v>235</v>
      </c>
      <c r="C24" s="79"/>
      <c r="D24" s="79"/>
      <c r="E24" s="79"/>
      <c r="F24" s="79" t="s">
        <v>183</v>
      </c>
      <c r="G24" s="79"/>
      <c r="H24" s="79"/>
      <c r="I24" s="79"/>
      <c r="J24" s="79" t="s">
        <v>183</v>
      </c>
      <c r="K24" s="79"/>
      <c r="L24" s="2"/>
      <c r="M24" s="2"/>
      <c r="N24" s="79" t="s">
        <v>183</v>
      </c>
    </row>
    <row r="25" spans="1:14" x14ac:dyDescent="0.3">
      <c r="A25" s="74" t="s">
        <v>239</v>
      </c>
      <c r="B25" s="74" t="s">
        <v>235</v>
      </c>
      <c r="C25" s="79"/>
      <c r="D25" s="79"/>
      <c r="E25" s="79"/>
      <c r="F25" s="79" t="s">
        <v>183</v>
      </c>
      <c r="G25" s="79"/>
      <c r="H25" s="79"/>
      <c r="I25" s="79"/>
      <c r="J25" s="79" t="s">
        <v>183</v>
      </c>
      <c r="K25" s="79"/>
      <c r="L25" s="79"/>
      <c r="M25" s="79"/>
      <c r="N25" s="79" t="s">
        <v>183</v>
      </c>
    </row>
    <row r="26" spans="1:14" x14ac:dyDescent="0.3">
      <c r="A26" s="76" t="s">
        <v>253</v>
      </c>
      <c r="B26" s="74" t="s">
        <v>235</v>
      </c>
      <c r="C26" s="79"/>
      <c r="D26" s="79"/>
      <c r="E26" s="2"/>
      <c r="F26" s="79" t="s">
        <v>183</v>
      </c>
      <c r="G26" s="79"/>
      <c r="H26" s="79"/>
      <c r="I26" s="2"/>
      <c r="J26" s="79" t="s">
        <v>183</v>
      </c>
      <c r="K26" s="79"/>
      <c r="L26" s="2"/>
      <c r="M26" s="2"/>
      <c r="N26" s="79" t="s">
        <v>183</v>
      </c>
    </row>
    <row r="27" spans="1:14" x14ac:dyDescent="0.3">
      <c r="A27" s="75" t="s">
        <v>240</v>
      </c>
    </row>
    <row r="28" spans="1:14" x14ac:dyDescent="0.3">
      <c r="C28">
        <f t="shared" ref="C28:N28" si="0">COUNTA(C11:C26)</f>
        <v>0</v>
      </c>
      <c r="D28">
        <f t="shared" si="0"/>
        <v>0</v>
      </c>
      <c r="E28">
        <f t="shared" si="0"/>
        <v>0</v>
      </c>
      <c r="F28">
        <f t="shared" si="0"/>
        <v>16</v>
      </c>
      <c r="G28">
        <f t="shared" si="0"/>
        <v>0</v>
      </c>
      <c r="H28">
        <f t="shared" si="0"/>
        <v>0</v>
      </c>
      <c r="I28">
        <f t="shared" si="0"/>
        <v>0</v>
      </c>
      <c r="J28">
        <f t="shared" si="0"/>
        <v>14</v>
      </c>
      <c r="K28">
        <f t="shared" si="0"/>
        <v>0</v>
      </c>
      <c r="L28">
        <f t="shared" si="0"/>
        <v>0</v>
      </c>
      <c r="M28">
        <f t="shared" si="0"/>
        <v>0</v>
      </c>
      <c r="N28">
        <f t="shared" si="0"/>
        <v>14</v>
      </c>
    </row>
    <row r="29" spans="1:14" x14ac:dyDescent="0.3">
      <c r="A29" s="77" t="s">
        <v>255</v>
      </c>
    </row>
    <row r="30" spans="1:14" x14ac:dyDescent="0.3">
      <c r="A30" s="77" t="s">
        <v>254</v>
      </c>
    </row>
  </sheetData>
  <mergeCells count="3">
    <mergeCell ref="C9:F9"/>
    <mergeCell ref="G9:J9"/>
    <mergeCell ref="K9:N9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10725-34A9-459A-A9B6-36D4D7F738CF}">
  <dimension ref="B1:C32"/>
  <sheetViews>
    <sheetView workbookViewId="0">
      <selection activeCell="C20" sqref="C20"/>
    </sheetView>
  </sheetViews>
  <sheetFormatPr defaultColWidth="8.8984375" defaultRowHeight="15.6" x14ac:dyDescent="0.3"/>
  <cols>
    <col min="2" max="2" width="52.09765625" customWidth="1"/>
    <col min="3" max="3" width="28.59765625" customWidth="1"/>
  </cols>
  <sheetData>
    <row r="1" spans="2:3" x14ac:dyDescent="0.3">
      <c r="B1" t="s">
        <v>23</v>
      </c>
    </row>
    <row r="3" spans="2:3" x14ac:dyDescent="0.3">
      <c r="B3" s="99" t="s">
        <v>35</v>
      </c>
      <c r="C3" s="99"/>
    </row>
    <row r="4" spans="2:3" x14ac:dyDescent="0.3">
      <c r="B4" s="16" t="s">
        <v>34</v>
      </c>
      <c r="C4" s="16" t="s">
        <v>24</v>
      </c>
    </row>
    <row r="5" spans="2:3" ht="62.4" x14ac:dyDescent="0.3">
      <c r="B5" s="3" t="s">
        <v>36</v>
      </c>
      <c r="C5" s="2" t="s">
        <v>99</v>
      </c>
    </row>
    <row r="6" spans="2:3" x14ac:dyDescent="0.3">
      <c r="B6" s="3"/>
      <c r="C6" s="2"/>
    </row>
    <row r="7" spans="2:3" x14ac:dyDescent="0.3">
      <c r="B7" s="3" t="s">
        <v>37</v>
      </c>
      <c r="C7" s="2" t="s">
        <v>99</v>
      </c>
    </row>
    <row r="8" spans="2:3" ht="31.2" x14ac:dyDescent="0.3">
      <c r="B8" s="3" t="s">
        <v>38</v>
      </c>
      <c r="C8" s="3" t="s">
        <v>100</v>
      </c>
    </row>
    <row r="9" spans="2:3" ht="46.8" x14ac:dyDescent="0.3">
      <c r="B9" s="3" t="s">
        <v>39</v>
      </c>
      <c r="C9" s="2" t="s">
        <v>98</v>
      </c>
    </row>
    <row r="10" spans="2:3" x14ac:dyDescent="0.3">
      <c r="B10" s="3" t="s">
        <v>121</v>
      </c>
      <c r="C10" s="2" t="s">
        <v>122</v>
      </c>
    </row>
    <row r="11" spans="2:3" ht="31.2" x14ac:dyDescent="0.3">
      <c r="B11" s="3" t="s">
        <v>123</v>
      </c>
      <c r="C11" s="3" t="s">
        <v>101</v>
      </c>
    </row>
    <row r="12" spans="2:3" ht="31.2" x14ac:dyDescent="0.3">
      <c r="B12" s="3" t="s">
        <v>125</v>
      </c>
      <c r="C12" s="3" t="s">
        <v>124</v>
      </c>
    </row>
    <row r="13" spans="2:3" x14ac:dyDescent="0.3">
      <c r="B13" s="3" t="s">
        <v>126</v>
      </c>
      <c r="C13" s="2" t="s">
        <v>99</v>
      </c>
    </row>
    <row r="14" spans="2:3" ht="31.2" x14ac:dyDescent="0.3">
      <c r="B14" s="3" t="s">
        <v>127</v>
      </c>
      <c r="C14" s="2"/>
    </row>
    <row r="15" spans="2:3" ht="31.2" x14ac:dyDescent="0.3">
      <c r="B15" s="3" t="s">
        <v>128</v>
      </c>
      <c r="C15" s="3" t="s">
        <v>102</v>
      </c>
    </row>
    <row r="16" spans="2:3" ht="31.2" x14ac:dyDescent="0.3">
      <c r="B16" s="3" t="s">
        <v>129</v>
      </c>
      <c r="C16" s="3" t="s">
        <v>104</v>
      </c>
    </row>
    <row r="17" spans="2:3" ht="31.2" x14ac:dyDescent="0.3">
      <c r="B17" s="3" t="s">
        <v>130</v>
      </c>
      <c r="C17" s="3" t="s">
        <v>103</v>
      </c>
    </row>
    <row r="18" spans="2:3" ht="31.2" x14ac:dyDescent="0.3">
      <c r="B18" s="3" t="s">
        <v>131</v>
      </c>
      <c r="C18" s="3" t="s">
        <v>105</v>
      </c>
    </row>
    <row r="19" spans="2:3" ht="31.2" x14ac:dyDescent="0.3">
      <c r="B19" s="3" t="s">
        <v>132</v>
      </c>
      <c r="C19" s="3" t="s">
        <v>106</v>
      </c>
    </row>
    <row r="21" spans="2:3" x14ac:dyDescent="0.3">
      <c r="B21" s="17" t="s">
        <v>25</v>
      </c>
      <c r="C21" s="17"/>
    </row>
    <row r="22" spans="2:3" x14ac:dyDescent="0.3">
      <c r="B22" s="16" t="s">
        <v>34</v>
      </c>
      <c r="C22" s="16" t="s">
        <v>24</v>
      </c>
    </row>
    <row r="23" spans="2:3" ht="62.4" x14ac:dyDescent="0.3">
      <c r="B23" s="3" t="s">
        <v>26</v>
      </c>
      <c r="C23" s="26" t="s">
        <v>54</v>
      </c>
    </row>
    <row r="24" spans="2:3" x14ac:dyDescent="0.3">
      <c r="B24" s="3"/>
      <c r="C24" s="2"/>
    </row>
    <row r="25" spans="2:3" ht="46.8" x14ac:dyDescent="0.3">
      <c r="B25" s="3" t="s">
        <v>27</v>
      </c>
      <c r="C25" s="26" t="s">
        <v>55</v>
      </c>
    </row>
    <row r="26" spans="2:3" ht="109.2" x14ac:dyDescent="0.3">
      <c r="B26" s="3" t="s">
        <v>33</v>
      </c>
      <c r="C26" s="26" t="s">
        <v>61</v>
      </c>
    </row>
    <row r="27" spans="2:3" ht="31.2" x14ac:dyDescent="0.3">
      <c r="B27" s="3" t="s">
        <v>28</v>
      </c>
      <c r="C27" s="26" t="s">
        <v>57</v>
      </c>
    </row>
    <row r="28" spans="2:3" ht="31.2" x14ac:dyDescent="0.3">
      <c r="B28" s="3" t="s">
        <v>29</v>
      </c>
      <c r="C28" s="26" t="s">
        <v>62</v>
      </c>
    </row>
    <row r="29" spans="2:3" ht="31.2" x14ac:dyDescent="0.3">
      <c r="B29" s="3" t="s">
        <v>30</v>
      </c>
      <c r="C29" s="26" t="s">
        <v>57</v>
      </c>
    </row>
    <row r="30" spans="2:3" ht="31.2" x14ac:dyDescent="0.3">
      <c r="B30" s="3" t="s">
        <v>31</v>
      </c>
      <c r="C30" s="26" t="s">
        <v>64</v>
      </c>
    </row>
    <row r="31" spans="2:3" x14ac:dyDescent="0.3">
      <c r="B31" s="3"/>
      <c r="C31" s="2"/>
    </row>
    <row r="32" spans="2:3" ht="46.8" x14ac:dyDescent="0.3">
      <c r="B32" s="3" t="s">
        <v>32</v>
      </c>
      <c r="C32" s="26" t="s">
        <v>63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Over dit template</vt:lpstr>
      <vt:lpstr>Over-document</vt:lpstr>
      <vt:lpstr>Doelstellingen (H6)</vt:lpstr>
      <vt:lpstr>Planning (H8)</vt:lpstr>
      <vt:lpstr>Monitoren (H9)</vt:lpstr>
      <vt:lpstr>Auditprogramma (H9)</vt:lpstr>
      <vt:lpstr>ISO tekst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Sieuwert van Otterloo</dc:creator>
  <cp:keywords/>
  <dc:description/>
  <cp:lastModifiedBy>Noah</cp:lastModifiedBy>
  <dcterms:created xsi:type="dcterms:W3CDTF">2020-03-24T11:01:52Z</dcterms:created>
  <dcterms:modified xsi:type="dcterms:W3CDTF">2026-10-06T14:49:50Z</dcterms:modified>
  <cp:category/>
</cp:coreProperties>
</file>